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Nghiep\nghiẹp 22=23\TKB\"/>
    </mc:Choice>
  </mc:AlternateContent>
  <xr:revisionPtr revIDLastSave="0" documentId="13_ncr:1_{9DF8A74C-44CA-4D98-B11A-EDB15D9C78A1}" xr6:coauthVersionLast="45" xr6:coauthVersionMax="45" xr10:uidLastSave="{00000000-0000-0000-0000-000000000000}"/>
  <bookViews>
    <workbookView xWindow="-110" yWindow="-110" windowWidth="19420" windowHeight="10420" activeTab="1" xr2:uid="{00000000-000D-0000-FFFF-FFFF00000000}"/>
  </bookViews>
  <sheets>
    <sheet name="PCGDHKI_22-23" sheetId="3" r:id="rId1"/>
    <sheet name="TKB KI-22-23" sheetId="1" r:id="rId2"/>
    <sheet name="TKBGV_22-23" sheetId="7" r:id="rId3"/>
    <sheet name="stiets KI-KII-S-ĐI" sheetId="6" r:id="rId4"/>
    <sheet name="Sheet3" sheetId="16" r:id="rId5"/>
    <sheet name="Sheet7" sheetId="17" r:id="rId6"/>
    <sheet name="Sheet1" sheetId="9" r:id="rId7"/>
    <sheet name="Sheet8" sheetId="18" r:id="rId8"/>
    <sheet name="Sheet9" sheetId="19" r:id="rId9"/>
    <sheet name="Sheet10" sheetId="20" r:id="rId10"/>
    <sheet name="Sheet11" sheetId="21" r:id="rId11"/>
    <sheet name="TKBGVHKII" sheetId="8" r:id="rId12"/>
    <sheet name="PCLDK II 20-21" sheetId="5" r:id="rId13"/>
    <sheet name="PCLĐ HKI 21_22" sheetId="10" r:id="rId14"/>
    <sheet name="TKB_TTHKI" sheetId="11" r:id="rId15"/>
    <sheet name="Sheet2" sheetId="12" r:id="rId16"/>
    <sheet name="Sheet4" sheetId="13" r:id="rId17"/>
    <sheet name="Sheet5" sheetId="14" r:id="rId18"/>
    <sheet name="Sheet6" sheetId="15" r:id="rId19"/>
    <sheet name="TKB KII 20-21" sheetId="4" r:id="rId20"/>
  </sheets>
  <externalReferences>
    <externalReference r:id="rId21"/>
    <externalReference r:id="rId22"/>
  </externalReferences>
  <calcPr calcId="181029"/>
</workbook>
</file>

<file path=xl/calcChain.xml><?xml version="1.0" encoding="utf-8"?>
<calcChain xmlns="http://schemas.openxmlformats.org/spreadsheetml/2006/main">
  <c r="C87" i="6" l="1"/>
  <c r="I26" i="3" l="1"/>
  <c r="K26" i="3" s="1"/>
  <c r="K25" i="3"/>
  <c r="I25" i="3"/>
  <c r="J25" i="3" s="1"/>
  <c r="J24" i="3"/>
  <c r="I24" i="3"/>
  <c r="K24" i="3" s="1"/>
  <c r="I23" i="3"/>
  <c r="K23" i="3" s="1"/>
  <c r="I22" i="3"/>
  <c r="K22" i="3" s="1"/>
  <c r="K21" i="3"/>
  <c r="J21" i="3"/>
  <c r="I21" i="3"/>
  <c r="J20" i="3"/>
  <c r="I20" i="3"/>
  <c r="K20" i="3" s="1"/>
  <c r="I19" i="3"/>
  <c r="K19" i="3" s="1"/>
  <c r="K18" i="3"/>
  <c r="I18" i="3"/>
  <c r="J18" i="3" s="1"/>
  <c r="K17" i="3"/>
  <c r="J17" i="3"/>
  <c r="I17" i="3"/>
  <c r="I16" i="3"/>
  <c r="K16" i="3" s="1"/>
  <c r="I15" i="3"/>
  <c r="K15" i="3" s="1"/>
  <c r="K14" i="3"/>
  <c r="I14" i="3"/>
  <c r="J14" i="3" s="1"/>
  <c r="K13" i="3"/>
  <c r="J13" i="3"/>
  <c r="I13" i="3"/>
  <c r="I12" i="3"/>
  <c r="K12" i="3" s="1"/>
  <c r="I11" i="3"/>
  <c r="K11" i="3" s="1"/>
  <c r="I10" i="3"/>
  <c r="I9" i="3"/>
  <c r="K9" i="3" s="1"/>
  <c r="K8" i="3"/>
  <c r="I8" i="3"/>
  <c r="J8" i="3" s="1"/>
  <c r="K7" i="3"/>
  <c r="J7" i="3"/>
  <c r="I7" i="3"/>
  <c r="I6" i="3"/>
  <c r="K6" i="3" s="1"/>
  <c r="I5" i="3"/>
  <c r="K5" i="3" s="1"/>
  <c r="A1" i="3"/>
  <c r="J6" i="3" l="1"/>
  <c r="J12" i="3"/>
  <c r="J16" i="3"/>
  <c r="J5" i="3"/>
  <c r="J9" i="3"/>
  <c r="J11" i="3"/>
  <c r="J15" i="3"/>
  <c r="J19" i="3"/>
  <c r="J23" i="3"/>
  <c r="J22" i="3"/>
  <c r="J26" i="3"/>
  <c r="I27" i="10"/>
  <c r="K27" i="10" s="1"/>
  <c r="I26" i="10"/>
  <c r="J26" i="10" s="1"/>
  <c r="I25" i="10"/>
  <c r="K25" i="10" s="1"/>
  <c r="I24" i="10"/>
  <c r="J24" i="10" s="1"/>
  <c r="I23" i="10"/>
  <c r="K23" i="10" s="1"/>
  <c r="I22" i="10"/>
  <c r="J22" i="10" s="1"/>
  <c r="I21" i="10"/>
  <c r="K21" i="10" s="1"/>
  <c r="I20" i="10"/>
  <c r="J20" i="10" s="1"/>
  <c r="I19" i="10"/>
  <c r="K19" i="10" s="1"/>
  <c r="I18" i="10"/>
  <c r="J18" i="10" s="1"/>
  <c r="I17" i="10"/>
  <c r="K17" i="10" s="1"/>
  <c r="I16" i="10"/>
  <c r="J16" i="10" s="1"/>
  <c r="I15" i="10"/>
  <c r="K15" i="10" s="1"/>
  <c r="I14" i="10"/>
  <c r="J14" i="10" s="1"/>
  <c r="I13" i="10"/>
  <c r="K13" i="10" s="1"/>
  <c r="K12" i="10"/>
  <c r="I12" i="10"/>
  <c r="J12" i="10" s="1"/>
  <c r="I11" i="10"/>
  <c r="K11" i="10" s="1"/>
  <c r="I10" i="10"/>
  <c r="I9" i="10"/>
  <c r="K9" i="10" s="1"/>
  <c r="I8" i="10"/>
  <c r="J8" i="10" s="1"/>
  <c r="I7" i="10"/>
  <c r="J7" i="10" s="1"/>
  <c r="I6" i="10"/>
  <c r="J6" i="10" s="1"/>
  <c r="I5" i="10"/>
  <c r="K5" i="10" s="1"/>
  <c r="A1" i="10"/>
  <c r="A144" i="5"/>
  <c r="I173" i="5"/>
  <c r="K173" i="5" s="1"/>
  <c r="I172" i="5"/>
  <c r="K172" i="5" s="1"/>
  <c r="I171" i="5"/>
  <c r="J171" i="5" s="1"/>
  <c r="I170" i="5"/>
  <c r="K170" i="5" s="1"/>
  <c r="I169" i="5"/>
  <c r="K169" i="5" s="1"/>
  <c r="I168" i="5"/>
  <c r="K168" i="5" s="1"/>
  <c r="I167" i="5"/>
  <c r="J167" i="5" s="1"/>
  <c r="I166" i="5"/>
  <c r="K166" i="5" s="1"/>
  <c r="I165" i="5"/>
  <c r="K165" i="5" s="1"/>
  <c r="I164" i="5"/>
  <c r="J164" i="5" s="1"/>
  <c r="I163" i="5"/>
  <c r="J163" i="5" s="1"/>
  <c r="I162" i="5"/>
  <c r="J162" i="5" s="1"/>
  <c r="I161" i="5"/>
  <c r="K161" i="5" s="1"/>
  <c r="I160" i="5"/>
  <c r="J160" i="5" s="1"/>
  <c r="I159" i="5"/>
  <c r="K159" i="5" s="1"/>
  <c r="I158" i="5"/>
  <c r="J158" i="5" s="1"/>
  <c r="I157" i="5"/>
  <c r="K157" i="5" s="1"/>
  <c r="I156" i="5"/>
  <c r="J156" i="5" s="1"/>
  <c r="I155" i="5"/>
  <c r="J155" i="5" s="1"/>
  <c r="I154" i="5"/>
  <c r="K154" i="5" s="1"/>
  <c r="I153" i="5"/>
  <c r="I152" i="5"/>
  <c r="K152" i="5" s="1"/>
  <c r="I151" i="5"/>
  <c r="K151" i="5" s="1"/>
  <c r="I150" i="5"/>
  <c r="J150" i="5" s="1"/>
  <c r="I149" i="5"/>
  <c r="J149" i="5" s="1"/>
  <c r="I148" i="5"/>
  <c r="J148" i="5" s="1"/>
  <c r="I138" i="5"/>
  <c r="K138" i="5" s="1"/>
  <c r="I137" i="5"/>
  <c r="J137" i="5" s="1"/>
  <c r="I136" i="5"/>
  <c r="J136" i="5" s="1"/>
  <c r="I135" i="5"/>
  <c r="J135" i="5" s="1"/>
  <c r="I134" i="5"/>
  <c r="K134" i="5" s="1"/>
  <c r="I133" i="5"/>
  <c r="J133" i="5" s="1"/>
  <c r="K132" i="5"/>
  <c r="I132" i="5"/>
  <c r="J132" i="5" s="1"/>
  <c r="I131" i="5"/>
  <c r="J131" i="5" s="1"/>
  <c r="I130" i="5"/>
  <c r="K130" i="5" s="1"/>
  <c r="I129" i="5"/>
  <c r="J129" i="5" s="1"/>
  <c r="I128" i="5"/>
  <c r="J128" i="5" s="1"/>
  <c r="I127" i="5"/>
  <c r="J127" i="5" s="1"/>
  <c r="I126" i="5"/>
  <c r="K126" i="5" s="1"/>
  <c r="I125" i="5"/>
  <c r="J125" i="5" s="1"/>
  <c r="I124" i="5"/>
  <c r="J124" i="5" s="1"/>
  <c r="I123" i="5"/>
  <c r="J123" i="5" s="1"/>
  <c r="I122" i="5"/>
  <c r="K122" i="5" s="1"/>
  <c r="I121" i="5"/>
  <c r="J121" i="5" s="1"/>
  <c r="I120" i="5"/>
  <c r="J120" i="5" s="1"/>
  <c r="I119" i="5"/>
  <c r="J119" i="5" s="1"/>
  <c r="I118" i="5"/>
  <c r="I117" i="5"/>
  <c r="J117" i="5" s="1"/>
  <c r="I116" i="5"/>
  <c r="K116" i="5" s="1"/>
  <c r="I115" i="5"/>
  <c r="J115" i="5" s="1"/>
  <c r="I114" i="5"/>
  <c r="J114" i="5" s="1"/>
  <c r="I113" i="5"/>
  <c r="J113" i="5" s="1"/>
  <c r="K120" i="5" l="1"/>
  <c r="J11" i="10"/>
  <c r="J13" i="10"/>
  <c r="K128" i="5"/>
  <c r="J21" i="10"/>
  <c r="K114" i="5"/>
  <c r="K124" i="5"/>
  <c r="J19" i="10"/>
  <c r="K20" i="10"/>
  <c r="K136" i="5"/>
  <c r="K148" i="5"/>
  <c r="K149" i="5"/>
  <c r="J152" i="5"/>
  <c r="J159" i="5"/>
  <c r="J166" i="5"/>
  <c r="J15" i="10"/>
  <c r="K16" i="10"/>
  <c r="J17" i="10"/>
  <c r="J23" i="10"/>
  <c r="K24" i="10"/>
  <c r="J25" i="10"/>
  <c r="K135" i="5"/>
  <c r="K113" i="5"/>
  <c r="K117" i="5"/>
  <c r="K119" i="5"/>
  <c r="K123" i="5"/>
  <c r="K127" i="5"/>
  <c r="K131" i="5"/>
  <c r="K155" i="5"/>
  <c r="K171" i="5"/>
  <c r="K7" i="10"/>
  <c r="J116" i="5"/>
  <c r="J122" i="5"/>
  <c r="J126" i="5"/>
  <c r="J130" i="5"/>
  <c r="J134" i="5"/>
  <c r="J138" i="5"/>
  <c r="J154" i="5"/>
  <c r="J157" i="5"/>
  <c r="J161" i="5"/>
  <c r="K162" i="5"/>
  <c r="K167" i="5"/>
  <c r="J170" i="5"/>
  <c r="J173" i="5"/>
  <c r="J5" i="10"/>
  <c r="K6" i="10"/>
  <c r="J9" i="10"/>
  <c r="J27" i="10"/>
  <c r="K8" i="10"/>
  <c r="K14" i="10"/>
  <c r="K18" i="10"/>
  <c r="K22" i="10"/>
  <c r="K26" i="10"/>
  <c r="K115" i="5"/>
  <c r="K121" i="5"/>
  <c r="K125" i="5"/>
  <c r="K129" i="5"/>
  <c r="K133" i="5"/>
  <c r="K137" i="5"/>
  <c r="J151" i="5"/>
  <c r="K158" i="5"/>
  <c r="K163" i="5"/>
  <c r="J169" i="5"/>
  <c r="J165" i="5"/>
  <c r="K150" i="5"/>
  <c r="K156" i="5"/>
  <c r="K160" i="5"/>
  <c r="K164" i="5"/>
  <c r="J168" i="5"/>
  <c r="J172" i="5"/>
  <c r="A109" i="5"/>
  <c r="I103" i="5" l="1"/>
  <c r="J103" i="5" s="1"/>
  <c r="I102" i="5"/>
  <c r="J102" i="5" s="1"/>
  <c r="I101" i="5"/>
  <c r="K101" i="5" s="1"/>
  <c r="I100" i="5"/>
  <c r="J100" i="5" s="1"/>
  <c r="I99" i="5"/>
  <c r="J99" i="5" s="1"/>
  <c r="I98" i="5"/>
  <c r="K98" i="5" s="1"/>
  <c r="I97" i="5"/>
  <c r="K97" i="5" s="1"/>
  <c r="I96" i="5"/>
  <c r="J96" i="5" s="1"/>
  <c r="I95" i="5"/>
  <c r="K95" i="5" s="1"/>
  <c r="I94" i="5"/>
  <c r="J94" i="5" s="1"/>
  <c r="I93" i="5"/>
  <c r="K93" i="5" s="1"/>
  <c r="I92" i="5"/>
  <c r="J92" i="5" s="1"/>
  <c r="I91" i="5"/>
  <c r="J91" i="5" s="1"/>
  <c r="I90" i="5"/>
  <c r="K90" i="5" s="1"/>
  <c r="I89" i="5"/>
  <c r="K89" i="5" s="1"/>
  <c r="I88" i="5"/>
  <c r="J88" i="5" s="1"/>
  <c r="I87" i="5"/>
  <c r="K87" i="5" s="1"/>
  <c r="I86" i="5"/>
  <c r="J86" i="5" s="1"/>
  <c r="I85" i="5"/>
  <c r="K85" i="5" s="1"/>
  <c r="I84" i="5"/>
  <c r="J84" i="5" s="1"/>
  <c r="I83" i="5"/>
  <c r="I82" i="5"/>
  <c r="J82" i="5" s="1"/>
  <c r="I81" i="5"/>
  <c r="J81" i="5" s="1"/>
  <c r="I80" i="5"/>
  <c r="K80" i="5" s="1"/>
  <c r="I79" i="5"/>
  <c r="K79" i="5" s="1"/>
  <c r="I78" i="5"/>
  <c r="J78" i="5" s="1"/>
  <c r="A74" i="5"/>
  <c r="J89" i="5" l="1"/>
  <c r="J90" i="5"/>
  <c r="J95" i="5"/>
  <c r="J79" i="5"/>
  <c r="J80" i="5"/>
  <c r="J87" i="5"/>
  <c r="J97" i="5"/>
  <c r="J98" i="5"/>
  <c r="K81" i="5"/>
  <c r="K86" i="5"/>
  <c r="K91" i="5"/>
  <c r="K94" i="5"/>
  <c r="K99" i="5"/>
  <c r="K102" i="5"/>
  <c r="J85" i="5"/>
  <c r="J93" i="5"/>
  <c r="J101" i="5"/>
  <c r="K103" i="5"/>
  <c r="K78" i="5"/>
  <c r="K82" i="5"/>
  <c r="K84" i="5"/>
  <c r="K88" i="5"/>
  <c r="K92" i="5"/>
  <c r="K96" i="5"/>
  <c r="K100" i="5"/>
  <c r="I68" i="5"/>
  <c r="K68" i="5" s="1"/>
  <c r="I67" i="5"/>
  <c r="K67" i="5" s="1"/>
  <c r="I66" i="5"/>
  <c r="K66" i="5" s="1"/>
  <c r="I65" i="5"/>
  <c r="K65" i="5" s="1"/>
  <c r="I64" i="5"/>
  <c r="K64" i="5" s="1"/>
  <c r="I63" i="5"/>
  <c r="K63" i="5" s="1"/>
  <c r="I62" i="5"/>
  <c r="K62" i="5" s="1"/>
  <c r="I61" i="5"/>
  <c r="K61" i="5" s="1"/>
  <c r="I60" i="5"/>
  <c r="K60" i="5" s="1"/>
  <c r="I59" i="5"/>
  <c r="K59" i="5" s="1"/>
  <c r="I58" i="5"/>
  <c r="K58" i="5" s="1"/>
  <c r="I57" i="5"/>
  <c r="K57" i="5" s="1"/>
  <c r="I56" i="5"/>
  <c r="K56" i="5" s="1"/>
  <c r="I55" i="5"/>
  <c r="K55" i="5" s="1"/>
  <c r="I54" i="5"/>
  <c r="K54" i="5" s="1"/>
  <c r="I53" i="5"/>
  <c r="K53" i="5" s="1"/>
  <c r="I52" i="5"/>
  <c r="K52" i="5" s="1"/>
  <c r="I51" i="5"/>
  <c r="K51" i="5" s="1"/>
  <c r="I50" i="5"/>
  <c r="K50" i="5" s="1"/>
  <c r="I49" i="5"/>
  <c r="K49" i="5" s="1"/>
  <c r="I48" i="5"/>
  <c r="I47" i="5"/>
  <c r="K47" i="5" s="1"/>
  <c r="I46" i="5"/>
  <c r="K46" i="5" s="1"/>
  <c r="I45" i="5"/>
  <c r="K45" i="5" s="1"/>
  <c r="I44" i="5"/>
  <c r="K44" i="5" s="1"/>
  <c r="I43" i="5"/>
  <c r="K43" i="5" s="1"/>
  <c r="A39" i="5"/>
  <c r="J49" i="5" l="1"/>
  <c r="J65" i="5"/>
  <c r="J57" i="5"/>
  <c r="J45" i="5"/>
  <c r="J53" i="5"/>
  <c r="J61" i="5"/>
  <c r="J43" i="5"/>
  <c r="J47" i="5"/>
  <c r="J51" i="5"/>
  <c r="J55" i="5"/>
  <c r="J59" i="5"/>
  <c r="J63" i="5"/>
  <c r="J67" i="5"/>
  <c r="J44" i="5"/>
  <c r="J46" i="5"/>
  <c r="J50" i="5"/>
  <c r="J52" i="5"/>
  <c r="J54" i="5"/>
  <c r="J56" i="5"/>
  <c r="J58" i="5"/>
  <c r="J60" i="5"/>
  <c r="J62" i="5"/>
  <c r="J64" i="5"/>
  <c r="J66" i="5"/>
  <c r="J68" i="5"/>
  <c r="I29" i="5"/>
  <c r="K29" i="5" s="1"/>
  <c r="I28" i="5"/>
  <c r="J28" i="5" s="1"/>
  <c r="I27" i="5"/>
  <c r="K27" i="5" s="1"/>
  <c r="I26" i="5"/>
  <c r="J26" i="5" s="1"/>
  <c r="I25" i="5"/>
  <c r="K25" i="5" s="1"/>
  <c r="I24" i="5"/>
  <c r="K24" i="5" s="1"/>
  <c r="I23" i="5"/>
  <c r="J23" i="5" s="1"/>
  <c r="I22" i="5"/>
  <c r="K22" i="5" s="1"/>
  <c r="I21" i="5"/>
  <c r="K21" i="5" s="1"/>
  <c r="I20" i="5"/>
  <c r="J20" i="5" s="1"/>
  <c r="I19" i="5"/>
  <c r="K19" i="5" s="1"/>
  <c r="I18" i="5"/>
  <c r="J18" i="5" s="1"/>
  <c r="I17" i="5"/>
  <c r="K17" i="5" s="1"/>
  <c r="I16" i="5"/>
  <c r="J16" i="5" s="1"/>
  <c r="I15" i="5"/>
  <c r="J15" i="5" s="1"/>
  <c r="I14" i="5"/>
  <c r="K14" i="5" s="1"/>
  <c r="I13" i="5"/>
  <c r="K13" i="5" s="1"/>
  <c r="I12" i="5"/>
  <c r="J12" i="5" s="1"/>
  <c r="I11" i="5"/>
  <c r="K11" i="5" s="1"/>
  <c r="I10" i="5"/>
  <c r="I9" i="5"/>
  <c r="K9" i="5" s="1"/>
  <c r="I8" i="5"/>
  <c r="J8" i="5" s="1"/>
  <c r="I7" i="5"/>
  <c r="K7" i="5" s="1"/>
  <c r="I6" i="5"/>
  <c r="K6" i="5" s="1"/>
  <c r="I5" i="5"/>
  <c r="J5" i="5" s="1"/>
  <c r="A1" i="5"/>
  <c r="J13" i="5" l="1"/>
  <c r="J14" i="5"/>
  <c r="J19" i="5"/>
  <c r="J9" i="5"/>
  <c r="J29" i="5"/>
  <c r="J11" i="5"/>
  <c r="J21" i="5"/>
  <c r="J22" i="5"/>
  <c r="J27" i="5"/>
  <c r="K5" i="5"/>
  <c r="K8" i="5"/>
  <c r="K15" i="5"/>
  <c r="K18" i="5"/>
  <c r="K23" i="5"/>
  <c r="K26" i="5"/>
  <c r="J7" i="5"/>
  <c r="J17" i="5"/>
  <c r="J25" i="5"/>
  <c r="K12" i="5"/>
  <c r="K16" i="5"/>
  <c r="K20" i="5"/>
  <c r="K28" i="5"/>
  <c r="J6" i="5"/>
  <c r="J24" i="5"/>
  <c r="K37" i="6" l="1"/>
  <c r="J37" i="6"/>
  <c r="I37" i="6"/>
  <c r="H37" i="6"/>
  <c r="E37" i="6"/>
  <c r="D37" i="6"/>
  <c r="C37" i="6"/>
  <c r="G35" i="6"/>
  <c r="G34" i="6"/>
  <c r="G33" i="6"/>
  <c r="G32" i="6"/>
  <c r="G31" i="6"/>
  <c r="G30" i="6"/>
  <c r="F29" i="6"/>
  <c r="F37" i="6" s="1"/>
  <c r="G28" i="6"/>
  <c r="G27" i="6"/>
  <c r="G26" i="6"/>
  <c r="G25" i="6"/>
  <c r="G24" i="6"/>
  <c r="G23" i="6"/>
  <c r="G22" i="6"/>
  <c r="K17" i="6"/>
  <c r="J17" i="6"/>
  <c r="I17" i="6"/>
  <c r="H17" i="6"/>
  <c r="F17" i="6"/>
  <c r="E17" i="6"/>
  <c r="D17" i="6"/>
  <c r="C17" i="6"/>
  <c r="G16" i="6"/>
  <c r="G15" i="6"/>
  <c r="G14" i="6"/>
  <c r="G13" i="6"/>
  <c r="G12" i="6"/>
  <c r="G11" i="6"/>
  <c r="G9" i="6"/>
  <c r="G8" i="6"/>
  <c r="G7" i="6"/>
  <c r="G6" i="6"/>
  <c r="G5" i="6"/>
  <c r="G4" i="6"/>
  <c r="G3" i="6"/>
  <c r="G17" i="6" l="1"/>
  <c r="C38" i="6"/>
  <c r="G29" i="6"/>
  <c r="G37" i="6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champion</author>
  </authors>
  <commentList>
    <comment ref="G5" authorId="0" shapeId="0" xr:uid="{BA2BCE48-6081-474D-AC1E-6F467210E290}">
      <text>
        <r>
          <rPr>
            <b/>
            <sz val="8"/>
            <color indexed="81"/>
            <rFont val="Tahoma"/>
            <family val="2"/>
          </rPr>
          <t>VD : V2/6-1/9-CD 4/8</t>
        </r>
      </text>
    </comment>
  </commentList>
</comments>
</file>

<file path=xl/sharedStrings.xml><?xml version="1.0" encoding="utf-8"?>
<sst xmlns="http://schemas.openxmlformats.org/spreadsheetml/2006/main" count="14469" uniqueCount="730">
  <si>
    <t>TRƯỜNG THCS QUANG TRUNG</t>
  </si>
  <si>
    <t xml:space="preserve">KHỐI LỚP HỌC BUỔI  SÁNG  </t>
  </si>
  <si>
    <t>Lớp</t>
  </si>
  <si>
    <t>GVCN</t>
  </si>
  <si>
    <t>Hiền</t>
  </si>
  <si>
    <t>Tâm</t>
  </si>
  <si>
    <t>Thảo</t>
  </si>
  <si>
    <t xml:space="preserve">HAI
</t>
  </si>
  <si>
    <t>Chào cờ</t>
  </si>
  <si>
    <t xml:space="preserve">BA
</t>
  </si>
  <si>
    <t>CD/Nguyệt</t>
  </si>
  <si>
    <t>Địa/Quang</t>
  </si>
  <si>
    <t>MT/Quyên</t>
  </si>
  <si>
    <t>Địa/Thận</t>
  </si>
  <si>
    <t xml:space="preserve">TƯ
</t>
  </si>
  <si>
    <t xml:space="preserve">
NĂM
</t>
  </si>
  <si>
    <t xml:space="preserve">SÁU
</t>
  </si>
  <si>
    <t>Anh/Kiều</t>
  </si>
  <si>
    <t xml:space="preserve">BẢY
</t>
  </si>
  <si>
    <t>SHCN</t>
  </si>
  <si>
    <t>Học trái buổi</t>
  </si>
  <si>
    <t>Kiều</t>
  </si>
  <si>
    <t>Quyên</t>
  </si>
  <si>
    <t>Quang</t>
  </si>
  <si>
    <t xml:space="preserve">
HAI
</t>
  </si>
  <si>
    <t>x</t>
  </si>
  <si>
    <t xml:space="preserve">NĂM
</t>
  </si>
  <si>
    <t>Phó Hiệu Trưởng</t>
  </si>
  <si>
    <r>
      <t xml:space="preserve">THỨ
</t>
    </r>
    <r>
      <rPr>
        <sz val="10"/>
        <rFont val="Times New Roman"/>
        <family val="1"/>
      </rPr>
      <t>Tiết</t>
    </r>
  </si>
  <si>
    <t>Học trái Buổi</t>
  </si>
  <si>
    <t xml:space="preserve">TD/Thảo </t>
  </si>
  <si>
    <t>X</t>
  </si>
  <si>
    <t>STT</t>
  </si>
  <si>
    <t>HỌ VÀ TÊN GV</t>
  </si>
  <si>
    <t>Kiêm nhiệm</t>
  </si>
  <si>
    <t>Giảng dạy</t>
  </si>
  <si>
    <t>Thiếu</t>
  </si>
  <si>
    <t>Thừa</t>
  </si>
  <si>
    <t>Ghi chú</t>
  </si>
  <si>
    <t>CN</t>
  </si>
  <si>
    <t>TS tiết KN</t>
  </si>
  <si>
    <t>Dạy môn-lớp</t>
  </si>
  <si>
    <t>Trần Thị</t>
  </si>
  <si>
    <t>Nguyệt</t>
  </si>
  <si>
    <t xml:space="preserve">A Lăng  </t>
  </si>
  <si>
    <t>Vỹ</t>
  </si>
  <si>
    <t xml:space="preserve">Phạm </t>
  </si>
  <si>
    <t>Xuyên</t>
  </si>
  <si>
    <t>Yến</t>
  </si>
  <si>
    <t xml:space="preserve">Nguyễn Công  </t>
  </si>
  <si>
    <t xml:space="preserve">Quang </t>
  </si>
  <si>
    <t xml:space="preserve">Lê Thị </t>
  </si>
  <si>
    <t>NGLL</t>
  </si>
  <si>
    <t xml:space="preserve">Phạm Thị </t>
  </si>
  <si>
    <t>Vy</t>
  </si>
  <si>
    <t xml:space="preserve">Nguyễn Thị Thúy </t>
  </si>
  <si>
    <t xml:space="preserve">Nguyễn Hồng </t>
  </si>
  <si>
    <t xml:space="preserve">Nguyễn </t>
  </si>
  <si>
    <t>Nhạn</t>
  </si>
  <si>
    <t xml:space="preserve">Võ Thị </t>
  </si>
  <si>
    <t xml:space="preserve">Nguyễn Thị  </t>
  </si>
  <si>
    <t>HOK8,K9</t>
  </si>
  <si>
    <t>Nguyễn Thị</t>
  </si>
  <si>
    <t xml:space="preserve"> Thảo</t>
  </si>
  <si>
    <t xml:space="preserve">Trần Thanh </t>
  </si>
  <si>
    <t xml:space="preserve">Nguyễn Văn </t>
  </si>
  <si>
    <t>Thận</t>
  </si>
  <si>
    <t>HT</t>
  </si>
  <si>
    <t xml:space="preserve">Trương </t>
  </si>
  <si>
    <t>Nghiệp</t>
  </si>
  <si>
    <t>PHT</t>
  </si>
  <si>
    <t>TS t/ dạy</t>
  </si>
  <si>
    <t>Văn/A Vỹ</t>
  </si>
  <si>
    <t>Anh/P.Vy</t>
  </si>
  <si>
    <t>Tg cộng</t>
  </si>
  <si>
    <t>Sơn</t>
  </si>
  <si>
    <t>Hóa/Sơn</t>
  </si>
  <si>
    <t xml:space="preserve">TDThảo </t>
  </si>
  <si>
    <t>LiK6789</t>
  </si>
  <si>
    <t>bd8+th8(5t)</t>
  </si>
  <si>
    <t>BDTo8</t>
  </si>
  <si>
    <t>Số 1 chính thức</t>
  </si>
  <si>
    <t>Phương</t>
  </si>
  <si>
    <t>Nguyễn Thi Duy</t>
  </si>
  <si>
    <t>BDTo7</t>
  </si>
  <si>
    <t>Lý/Xuyên</t>
  </si>
  <si>
    <t>K6 Học Phụ đạo:Toán+Văn+anh</t>
  </si>
  <si>
    <t>TiẾT DẠY KỲ I năm học 2015-2016</t>
  </si>
  <si>
    <t>Tiết/Môn</t>
  </si>
  <si>
    <t>TT</t>
  </si>
  <si>
    <t>MÔN</t>
  </si>
  <si>
    <t>VĂN</t>
  </si>
  <si>
    <t>SỬ</t>
  </si>
  <si>
    <t>ĐỊA</t>
  </si>
  <si>
    <t>CD</t>
  </si>
  <si>
    <t xml:space="preserve">ANH </t>
  </si>
  <si>
    <t>TOÁN</t>
  </si>
  <si>
    <t>LÝ</t>
  </si>
  <si>
    <t>HOÁ</t>
  </si>
  <si>
    <t>SINH</t>
  </si>
  <si>
    <t>CNGHỆ</t>
  </si>
  <si>
    <t>T DỤC</t>
  </si>
  <si>
    <t>M THUẬT</t>
  </si>
  <si>
    <t>TIN</t>
  </si>
  <si>
    <t>NHẠC</t>
  </si>
  <si>
    <t>TiẾT DẠY KỲ 2 Năm học 2015-2016</t>
  </si>
  <si>
    <t>CC+CN</t>
  </si>
  <si>
    <t>Tổng</t>
  </si>
  <si>
    <t>Sử</t>
  </si>
  <si>
    <t>Anh/H.Vy</t>
  </si>
  <si>
    <t>CDK6;7;8;9</t>
  </si>
  <si>
    <t xml:space="preserve">Nguyển Quang  </t>
  </si>
  <si>
    <t>Tin Dung</t>
  </si>
  <si>
    <t>Dung</t>
  </si>
  <si>
    <t xml:space="preserve"> Phó Hiệu Trưởng</t>
  </si>
  <si>
    <t>Trương Nghiệp</t>
  </si>
  <si>
    <t>TTCM-PctCD(NGLL)</t>
  </si>
  <si>
    <t>CN/Hiền</t>
  </si>
  <si>
    <t>Vân</t>
  </si>
  <si>
    <t>Phượng</t>
  </si>
  <si>
    <t>Văn/Phượng</t>
  </si>
  <si>
    <t>BDTi8</t>
  </si>
  <si>
    <t>A Vỹ</t>
  </si>
  <si>
    <t>KHỐI LỚP HỌC BUỔI  CHIỀU</t>
  </si>
  <si>
    <t xml:space="preserve">Vũ Đình </t>
  </si>
  <si>
    <t>BDV7</t>
  </si>
  <si>
    <t xml:space="preserve"> Nguyễn Thị  </t>
  </si>
  <si>
    <t>MT:K6;7;8;9</t>
  </si>
  <si>
    <t xml:space="preserve">Nguyễn Thị Bích </t>
  </si>
  <si>
    <t>Đõ Phương</t>
  </si>
  <si>
    <t>Văn/B Thảo</t>
  </si>
  <si>
    <t>Tin Vân</t>
  </si>
  <si>
    <t>CN/Dung</t>
  </si>
  <si>
    <t>B.Vân</t>
  </si>
  <si>
    <t>Sinh/Thảo</t>
  </si>
  <si>
    <t>Sinh /Nhạn</t>
  </si>
  <si>
    <t>KN khác(O tinhBDHSG)</t>
  </si>
  <si>
    <t xml:space="preserve">BDHSG8  </t>
  </si>
  <si>
    <t>NV63;+81+83 + 82</t>
  </si>
  <si>
    <t xml:space="preserve">NV62+71;72 ;73 </t>
  </si>
  <si>
    <t xml:space="preserve">BD6 </t>
  </si>
  <si>
    <t>Nv K9+ 61</t>
  </si>
  <si>
    <t xml:space="preserve">Phan Nhật </t>
  </si>
  <si>
    <t>Nam</t>
  </si>
  <si>
    <t>BD Sư 8</t>
  </si>
  <si>
    <t>TO71;+91;92</t>
  </si>
  <si>
    <t>Nghỉ HS  thang 11</t>
  </si>
  <si>
    <t>Bình</t>
  </si>
  <si>
    <t>Tưoi</t>
  </si>
  <si>
    <t xml:space="preserve"> Bùi Thị</t>
  </si>
  <si>
    <t>Ti68</t>
  </si>
  <si>
    <t>Ti79+CN62;63</t>
  </si>
  <si>
    <t>AV:K7+92</t>
  </si>
  <si>
    <t>AV:K8-93</t>
  </si>
  <si>
    <t>AV: K6+91</t>
  </si>
  <si>
    <t>TPT-NGLL</t>
  </si>
  <si>
    <t>nhạc 678</t>
  </si>
  <si>
    <t>bd8PbmSI</t>
  </si>
  <si>
    <t>SI K9+K7</t>
  </si>
  <si>
    <t>SIK8+61+CN61</t>
  </si>
  <si>
    <t>CNK7(6);K8(3);K9(3)</t>
  </si>
  <si>
    <t>TO93</t>
  </si>
  <si>
    <t>H Vỹ</t>
  </si>
  <si>
    <t xml:space="preserve"> P Thảo</t>
  </si>
  <si>
    <t>B Thảo</t>
  </si>
  <si>
    <t>Sử /Nam</t>
  </si>
  <si>
    <t>Toán/Tươi</t>
  </si>
  <si>
    <t>Sinh/Tâm</t>
  </si>
  <si>
    <t>CN/P Thảo</t>
  </si>
  <si>
    <t>TD/Tâm</t>
  </si>
  <si>
    <t>TD/Thảo</t>
  </si>
  <si>
    <t>Toán/nghiệp</t>
  </si>
  <si>
    <t>Nhạc/Phưng</t>
  </si>
  <si>
    <t>P Vy</t>
  </si>
  <si>
    <t>T.Thảo</t>
  </si>
  <si>
    <t>Toán/Bình</t>
  </si>
  <si>
    <t>TD Tâm</t>
  </si>
  <si>
    <t>Hướng nghiệp K9 Thận (1 tiết/tháng)-TKB Thứ 5 khối 8 chuyển lên học sáng thứ 4</t>
  </si>
  <si>
    <r>
      <t xml:space="preserve">THỨ
</t>
    </r>
    <r>
      <rPr>
        <sz val="10"/>
        <color theme="1"/>
        <rFont val="Times New Roman"/>
        <family val="1"/>
      </rPr>
      <t>Tiết</t>
    </r>
  </si>
  <si>
    <t>TTCM-BD7</t>
  </si>
  <si>
    <t>NhómTrTDTT</t>
  </si>
  <si>
    <t>BD8+CTCD+PbmH</t>
  </si>
  <si>
    <t>K9 Học Phụ đạo:Toán+Văn+anh</t>
  </si>
  <si>
    <t>Số 3 chính thức</t>
  </si>
  <si>
    <t>K7 Học Phụ đạo:Toán+Văn+anh</t>
  </si>
  <si>
    <t>K8 Học Phụ đạo:Toán+Văn+anh</t>
  </si>
  <si>
    <t>Văn/BThảo</t>
  </si>
  <si>
    <t>TDk6+K8+93</t>
  </si>
  <si>
    <t xml:space="preserve">TD Tâm </t>
  </si>
  <si>
    <t>Trường THCS QUAN TRUNG</t>
  </si>
  <si>
    <t>THỜI KHOÁ BIỂU TỪNG GIÁO VIÊN</t>
  </si>
  <si>
    <t>Ngyet</t>
  </si>
  <si>
    <t>Phượg</t>
  </si>
  <si>
    <t/>
  </si>
  <si>
    <t>CD 91</t>
  </si>
  <si>
    <t>CD 62</t>
  </si>
  <si>
    <t>Văn 61</t>
  </si>
  <si>
    <t>Văn 91</t>
  </si>
  <si>
    <t>Sáng</t>
  </si>
  <si>
    <t>CD 92</t>
  </si>
  <si>
    <t>CD 63</t>
  </si>
  <si>
    <t>CD 93</t>
  </si>
  <si>
    <t>CD 61</t>
  </si>
  <si>
    <t>Văn 92</t>
  </si>
  <si>
    <t>Văn 93</t>
  </si>
  <si>
    <t>6 tiết</t>
  </si>
  <si>
    <t>19 tiết</t>
  </si>
  <si>
    <t>Chiều</t>
  </si>
  <si>
    <t>CD 83</t>
  </si>
  <si>
    <t>CD 71</t>
  </si>
  <si>
    <t>CD 82</t>
  </si>
  <si>
    <t>CD 72</t>
  </si>
  <si>
    <t>CD 81</t>
  </si>
  <si>
    <t>CD 73</t>
  </si>
  <si>
    <t>3 tiết</t>
  </si>
  <si>
    <t>BThảo</t>
  </si>
  <si>
    <t>A.Vỹ</t>
  </si>
  <si>
    <t>Văn 82</t>
  </si>
  <si>
    <t>Văn 62</t>
  </si>
  <si>
    <t>Văn 73</t>
  </si>
  <si>
    <t>Văn 83</t>
  </si>
  <si>
    <t>Văn 63</t>
  </si>
  <si>
    <t>Văn 71</t>
  </si>
  <si>
    <t>Văn 81</t>
  </si>
  <si>
    <t>Văn 72</t>
  </si>
  <si>
    <t>8 tiết</t>
  </si>
  <si>
    <t>SHL 63</t>
  </si>
  <si>
    <t>7 tiết</t>
  </si>
  <si>
    <t>12 tiết</t>
  </si>
  <si>
    <t>16 tiết</t>
  </si>
  <si>
    <t>SHL 71</t>
  </si>
  <si>
    <t>C.Ng 63</t>
  </si>
  <si>
    <t>Lý 62</t>
  </si>
  <si>
    <t>Lý 93</t>
  </si>
  <si>
    <t>C.Ng 62</t>
  </si>
  <si>
    <t>Tin 71</t>
  </si>
  <si>
    <t>Tin 72</t>
  </si>
  <si>
    <t>Lý 61</t>
  </si>
  <si>
    <t>Lý 91</t>
  </si>
  <si>
    <t>Lý 92</t>
  </si>
  <si>
    <t>Tin 73</t>
  </si>
  <si>
    <t>9 tiết</t>
  </si>
  <si>
    <t>Lý 63</t>
  </si>
  <si>
    <t>10 tiết</t>
  </si>
  <si>
    <t>Lý 72</t>
  </si>
  <si>
    <t>Lý 82</t>
  </si>
  <si>
    <t>Tin 91</t>
  </si>
  <si>
    <t>Tin 93</t>
  </si>
  <si>
    <t>Lý 71</t>
  </si>
  <si>
    <t>Lý 81</t>
  </si>
  <si>
    <t>Tin 92</t>
  </si>
  <si>
    <t>Lý 73</t>
  </si>
  <si>
    <t>Lý 83</t>
  </si>
  <si>
    <t>dPhưg</t>
  </si>
  <si>
    <t>Tin 61</t>
  </si>
  <si>
    <t>Toán 92</t>
  </si>
  <si>
    <t>Tin 63</t>
  </si>
  <si>
    <t>Tin 62</t>
  </si>
  <si>
    <t>Toán 91</t>
  </si>
  <si>
    <t>SHL 62</t>
  </si>
  <si>
    <t>Tin 82</t>
  </si>
  <si>
    <t>Toán 71</t>
  </si>
  <si>
    <t>Tin 83</t>
  </si>
  <si>
    <t>Tin 81</t>
  </si>
  <si>
    <t>4 tiết</t>
  </si>
  <si>
    <t>Toán 63</t>
  </si>
  <si>
    <t>Toán 81</t>
  </si>
  <si>
    <t>Toán 62</t>
  </si>
  <si>
    <t>Toán 61</t>
  </si>
  <si>
    <t>Toán 82</t>
  </si>
  <si>
    <t>Toán 72</t>
  </si>
  <si>
    <t>Toán 83</t>
  </si>
  <si>
    <t>Toán 73</t>
  </si>
  <si>
    <t>Pvy</t>
  </si>
  <si>
    <t>AVăn 83</t>
  </si>
  <si>
    <t>AVăn 72</t>
  </si>
  <si>
    <t>AVăn 81</t>
  </si>
  <si>
    <t>AVăn 92</t>
  </si>
  <si>
    <t>AVăn 73</t>
  </si>
  <si>
    <t>AVăn 82</t>
  </si>
  <si>
    <t>AVăn 93</t>
  </si>
  <si>
    <t>AVăn 71</t>
  </si>
  <si>
    <t>SHL 93</t>
  </si>
  <si>
    <t>5 tiết</t>
  </si>
  <si>
    <t>SHL 72</t>
  </si>
  <si>
    <t>Aphơg</t>
  </si>
  <si>
    <t>H.VỸ</t>
  </si>
  <si>
    <t>Nhạc 63</t>
  </si>
  <si>
    <t>AVăn 63</t>
  </si>
  <si>
    <t>AVăn 91</t>
  </si>
  <si>
    <t>Nhạc 62</t>
  </si>
  <si>
    <t>AVăn 62</t>
  </si>
  <si>
    <t>AVăn 61</t>
  </si>
  <si>
    <t>Nhạc 61</t>
  </si>
  <si>
    <t>13 tiết</t>
  </si>
  <si>
    <t>SHL 91</t>
  </si>
  <si>
    <t>Nhạc 82</t>
  </si>
  <si>
    <t>Nhạc 81</t>
  </si>
  <si>
    <t>Nhạc 83</t>
  </si>
  <si>
    <t>Nhạc 72</t>
  </si>
  <si>
    <t>Nhạc 73</t>
  </si>
  <si>
    <t>Nhạc 71</t>
  </si>
  <si>
    <t>Địa 61</t>
  </si>
  <si>
    <t>M.Th 82</t>
  </si>
  <si>
    <t>Địa 93</t>
  </si>
  <si>
    <t>M.Th 83</t>
  </si>
  <si>
    <t>Địa 91</t>
  </si>
  <si>
    <t>Địa 63</t>
  </si>
  <si>
    <t>M.Th 61</t>
  </si>
  <si>
    <t>M.Th 81</t>
  </si>
  <si>
    <t>Địa 92</t>
  </si>
  <si>
    <t>M.Th 63</t>
  </si>
  <si>
    <t>M.Th 62</t>
  </si>
  <si>
    <t>Địa 71</t>
  </si>
  <si>
    <t>Địa 72</t>
  </si>
  <si>
    <t>Địa 73</t>
  </si>
  <si>
    <t>Địa 83</t>
  </si>
  <si>
    <t>M.Th 72</t>
  </si>
  <si>
    <t>M.Th 73</t>
  </si>
  <si>
    <t>M.Th 71</t>
  </si>
  <si>
    <t>Địa 81</t>
  </si>
  <si>
    <t>Địa 82</t>
  </si>
  <si>
    <t>SHL 82</t>
  </si>
  <si>
    <t>Hóa 93</t>
  </si>
  <si>
    <t>Hóa 92</t>
  </si>
  <si>
    <t>C.Ng 81</t>
  </si>
  <si>
    <t>Hóa 91</t>
  </si>
  <si>
    <t>C.Ng 93</t>
  </si>
  <si>
    <t>C.Ng 82</t>
  </si>
  <si>
    <t>C.Ng 91</t>
  </si>
  <si>
    <t>C.Ng 83</t>
  </si>
  <si>
    <t>C.Ng 92</t>
  </si>
  <si>
    <t>SHL 92</t>
  </si>
  <si>
    <t>Hóa 81</t>
  </si>
  <si>
    <t>Hóa 83</t>
  </si>
  <si>
    <t>C.Ng 71</t>
  </si>
  <si>
    <t>C.Ng 73</t>
  </si>
  <si>
    <t>C.Ng 72</t>
  </si>
  <si>
    <t>Hóa 82</t>
  </si>
  <si>
    <t>SHL 83</t>
  </si>
  <si>
    <t>TThảo</t>
  </si>
  <si>
    <t>TD 83</t>
  </si>
  <si>
    <t>TD 81</t>
  </si>
  <si>
    <t>TD 82</t>
  </si>
  <si>
    <t>Sinh 73</t>
  </si>
  <si>
    <t>Sinh 83</t>
  </si>
  <si>
    <t>Sinh 81</t>
  </si>
  <si>
    <t>Sinh 72</t>
  </si>
  <si>
    <t>TD 63</t>
  </si>
  <si>
    <t>TD 93</t>
  </si>
  <si>
    <t>Sinh 71</t>
  </si>
  <si>
    <t>Sinh 82</t>
  </si>
  <si>
    <t>TD 61</t>
  </si>
  <si>
    <t>TD 62</t>
  </si>
  <si>
    <t>11 tiết</t>
  </si>
  <si>
    <t>SHL 81</t>
  </si>
  <si>
    <t>Địa 62</t>
  </si>
  <si>
    <t>Toán 93</t>
  </si>
  <si>
    <t>HN 91</t>
  </si>
  <si>
    <t>PThảo</t>
  </si>
  <si>
    <t>TD 71</t>
  </si>
  <si>
    <t>TD 72</t>
  </si>
  <si>
    <t>Sinh 93</t>
  </si>
  <si>
    <t>TD 73</t>
  </si>
  <si>
    <t>Sinh 61</t>
  </si>
  <si>
    <t>Sinh 92</t>
  </si>
  <si>
    <t>Sinh 63</t>
  </si>
  <si>
    <t>Sinh 62</t>
  </si>
  <si>
    <t>Sinh 91</t>
  </si>
  <si>
    <t>C.Ng 61</t>
  </si>
  <si>
    <t>SHL 61</t>
  </si>
  <si>
    <t>TD 91</t>
  </si>
  <si>
    <t>TD 92</t>
  </si>
  <si>
    <t>SHL 73</t>
  </si>
  <si>
    <t>Sử 83</t>
  </si>
  <si>
    <t>Sử 61</t>
  </si>
  <si>
    <t>Sử 81</t>
  </si>
  <si>
    <t>Sử 82</t>
  </si>
  <si>
    <t>Sử 62</t>
  </si>
  <si>
    <t>Sử 91</t>
  </si>
  <si>
    <t>Sử 63</t>
  </si>
  <si>
    <t>Sử 92</t>
  </si>
  <si>
    <t>Sử 72</t>
  </si>
  <si>
    <t>Sử 71</t>
  </si>
  <si>
    <t>Sử 73</t>
  </si>
  <si>
    <t>Sử 93</t>
  </si>
  <si>
    <t>Số 4 chính thức</t>
  </si>
  <si>
    <t>HN Thận</t>
  </si>
  <si>
    <t>SHCM - HỌP HỘI ĐỒNG -HOẠT ĐỘNG NGLL</t>
  </si>
  <si>
    <t>15 tiết</t>
  </si>
  <si>
    <t>TO:72+k8+92</t>
  </si>
  <si>
    <t>Số 5 chính thức</t>
  </si>
  <si>
    <t>Nhạc/Quyên</t>
  </si>
  <si>
    <t>Trần Tú</t>
  </si>
  <si>
    <t>BD6 +TTND</t>
  </si>
  <si>
    <t>TO k6+73+71+91</t>
  </si>
  <si>
    <t>Phụ dạo văn 8</t>
  </si>
  <si>
    <t>phụ đạo văn 6;7</t>
  </si>
  <si>
    <t>Phụ dạo văn 9</t>
  </si>
  <si>
    <t>BDsư8+UBKTCD</t>
  </si>
  <si>
    <t>ĐiK6(3);k7(6);k8(6);ĐiK91;2(2)</t>
  </si>
  <si>
    <t>SửK6(3);K7(6);K8(3); sử K9(6)</t>
  </si>
  <si>
    <t>TTCM-PCGD-HSG78</t>
  </si>
  <si>
    <t>Phụ đạoToán 7;8</t>
  </si>
  <si>
    <t>Toán6</t>
  </si>
  <si>
    <t>Phụ đạo toán 6</t>
  </si>
  <si>
    <t>phụ đạo anh7;9</t>
  </si>
  <si>
    <t>BD:8</t>
  </si>
  <si>
    <t>Phụ đạo anh8;9</t>
  </si>
  <si>
    <t>Phụ đạo anh6;9</t>
  </si>
  <si>
    <t>Nguyễn H .Thảo</t>
  </si>
  <si>
    <t>nhạc 63;k79</t>
  </si>
  <si>
    <t>MT:K6;7;8(9);+ NTk8;61;2(5)</t>
  </si>
  <si>
    <t>PbmCN+NGLL</t>
  </si>
  <si>
    <t>TDk7+92,1+SI 62;63</t>
  </si>
  <si>
    <t>HT+BD Đi89</t>
  </si>
  <si>
    <t>HN9+;ĐI93</t>
  </si>
  <si>
    <t>PHT+BDTo7</t>
  </si>
  <si>
    <t>phụ đạo toán 9</t>
  </si>
  <si>
    <t>Đại Hưng,Ngày 10 tháng 1 năm 2021</t>
  </si>
  <si>
    <t>Áp dụng từ ngày: 18/01/2021</t>
  </si>
  <si>
    <t>18/01/2021</t>
  </si>
  <si>
    <t>Nhạc 91</t>
  </si>
  <si>
    <t>Nhạc 92</t>
  </si>
  <si>
    <t>Nhạc 93</t>
  </si>
  <si>
    <t xml:space="preserve">    THỜI KHÓA BIỂU HỌC KỲ II - Năm học 2020-2021    </t>
  </si>
  <si>
    <t>CNg/PThảo</t>
  </si>
  <si>
    <t>Nhac/Quyên</t>
  </si>
  <si>
    <t>Đại Hưng ngày 10/01/2021</t>
  </si>
  <si>
    <t>Áp dụng từ tuần19 ngày  18/01/2021 đến  23 /1 /2021</t>
  </si>
  <si>
    <t>Áp dụng từ tuần 19ngày 18/01/2021 đến  23/1 /2021</t>
  </si>
  <si>
    <t>Số  2 chính thức</t>
  </si>
  <si>
    <t>BDHSG6</t>
  </si>
  <si>
    <t>NVK6</t>
  </si>
  <si>
    <t>Phụ dạo văn 6</t>
  </si>
  <si>
    <t xml:space="preserve">NV71;72 ;73 </t>
  </si>
  <si>
    <t>phụ đạo văn 7</t>
  </si>
  <si>
    <t>BD7</t>
  </si>
  <si>
    <t>Nv K9</t>
  </si>
  <si>
    <t>Trung</t>
  </si>
  <si>
    <t xml:space="preserve"> BD V 8</t>
  </si>
  <si>
    <t>Nv K8</t>
  </si>
  <si>
    <t>Đại Hưng,Ngày 20 tháng 1 năm 2021</t>
  </si>
  <si>
    <t>Đại Hưng ngày 20/01/2021</t>
  </si>
  <si>
    <t>Văn/Trung</t>
  </si>
  <si>
    <t>Đại Hưng ngày 20 /01/2021</t>
  </si>
  <si>
    <t>25/01/2021</t>
  </si>
  <si>
    <t>Áp dụng từ ngày: 25/01/2021</t>
  </si>
  <si>
    <t xml:space="preserve">BẢNG PHÂN CÔNG GIÁO VIÊN HỌC KỲ II - NĂM HỌC 2020 - 2021  Tuần 19(Áp dụng từ   NGÀY 18/01/2021 đến  23   /01 / 2021 )            </t>
  </si>
  <si>
    <t xml:space="preserve">BẢNG PHÂN CÔNG GIÁO VIÊN HỌC KỲ II - NĂM HỌC 2020 - 2021  Tuần 20(Áp dụng từ   NGÀY 25/01/2021 đến 30 /01 / 2021 )            </t>
  </si>
  <si>
    <t>Ti79+CN61;62;63</t>
  </si>
  <si>
    <t>nhạc 62;k79</t>
  </si>
  <si>
    <t>MT:K6;7;8(9);+ NTk8;61;3(5)</t>
  </si>
  <si>
    <t>Nghỉ hưu thang 1/21</t>
  </si>
  <si>
    <t>SIK789(18)+61(2)</t>
  </si>
  <si>
    <t>Đại Hưng,Ngày 29 tháng 1 năm 2021</t>
  </si>
  <si>
    <t>Áp dụng từ ngày: 01/02/2021</t>
  </si>
  <si>
    <t>01/02/2021</t>
  </si>
  <si>
    <t>Áp dụng từ tuần20 ngày  25/01/2021 đến  30 / 1 /2021</t>
  </si>
  <si>
    <t>Áp dụng từ tuần 20ngày 25/01/2021 đến30 /1 /2021</t>
  </si>
  <si>
    <t>Đại Hưng ngày 29 /01/2021</t>
  </si>
  <si>
    <t>Số  3 chính thức</t>
  </si>
  <si>
    <t>Đại Hưng ngày 28/01/2021</t>
  </si>
  <si>
    <t>Số  4 chính thức</t>
  </si>
  <si>
    <t>Đại Hưng ngày 5 /02/2021</t>
  </si>
  <si>
    <t>Áp dụng từ tuần 21ngày 01/02/2021 đến  6  / 2/2021</t>
  </si>
  <si>
    <t>Áp dụng từ tuần21 ngày  1/02/2021 đến  6 /  6 /2021</t>
  </si>
  <si>
    <t xml:space="preserve">BẢNG PHÂN CÔNG GIÁO VIÊN HỌC KỲ II - NĂM HỌC 2020 - 2021  Tuần 21(Áp dụng từ   NGÀY 1/02/2021 đến   6 /2 / 2021 )            </t>
  </si>
  <si>
    <t>LiK6789+To83</t>
  </si>
  <si>
    <t xml:space="preserve">Lê pham Văn </t>
  </si>
  <si>
    <t>Lượng</t>
  </si>
  <si>
    <t>TO:+81.2+92(12)</t>
  </si>
  <si>
    <t>Hiệp</t>
  </si>
  <si>
    <t>TO 83+72</t>
  </si>
  <si>
    <t>phụ đạo toán 9,7</t>
  </si>
  <si>
    <t>Phụ dạo Hóa 8</t>
  </si>
  <si>
    <t>TO93+72</t>
  </si>
  <si>
    <t>Đại Hưng,Ngày 5 tháng 3 năm 2021</t>
  </si>
  <si>
    <t>phụ đạo toán 7</t>
  </si>
  <si>
    <t>Toán/Lượng</t>
  </si>
  <si>
    <t>Toán/Hiệp</t>
  </si>
  <si>
    <t>Áp dụng từ ngày: 08/02/2021</t>
  </si>
  <si>
    <t>08/02/2021</t>
  </si>
  <si>
    <t>Lương</t>
  </si>
  <si>
    <t>Hiep</t>
  </si>
  <si>
    <t>TO:+81.2</t>
  </si>
  <si>
    <t>TO93+02</t>
  </si>
  <si>
    <t>Thang 3: Bình 20(1 tuần)1-6/3/21</t>
  </si>
  <si>
    <t>nghiệp:4t+Lương:8t(81;82)+Hiệp 8t(83+72)(4tuan)8/3/21-4/4/21</t>
  </si>
  <si>
    <t xml:space="preserve">BẢNG PHÂN CÔNG GIÁO VIÊN HỌC KỲ II - NĂM HỌC 2020 - 2021  Tuần 24(Áp dụng từ   NGÀY 8/02/2021 đến 13  /3  / 2021 )            </t>
  </si>
  <si>
    <t xml:space="preserve">BẢNG PHÂN CÔNG GIÁO VIÊN HỌC KỲ II - NĂM HỌC 2020 - 2021  Tuần 25(Áp dụng từ   NGÀY 15/03/2021 đến     /    / 2021 )            </t>
  </si>
  <si>
    <t>Áp dụng từ ngày: 15/03/2021</t>
  </si>
  <si>
    <t>15/03/2021</t>
  </si>
  <si>
    <t>Số  5chính thức</t>
  </si>
  <si>
    <t>Áp dụng từ tuần25 ngày 15/03/2021 đến   /   /2021</t>
  </si>
  <si>
    <t>Đại Hưng ngày 13 /03/2021</t>
  </si>
  <si>
    <t>Áp dụng từ tuần 25ngày 15/03/2021 đến   /   /2021</t>
  </si>
  <si>
    <t>Áp dụng từ tuần 24ngày 08/02/2021 đến 13 /3 /2021</t>
  </si>
  <si>
    <t>Áp dụng từ tuần24 ngày  8/02/2021 đến  13 /3  /2021</t>
  </si>
  <si>
    <t xml:space="preserve">BẢNG PHÂN CÔNG GIÁO VIÊN HỌC KỲ I - NĂM HỌC 2021 - 2022  Tuần 1(Áp dụng từ   NGÀY 5/9/2021 đến      /     / 2021)            </t>
  </si>
  <si>
    <t>CDK6;7;8;9+GDDP</t>
  </si>
  <si>
    <t xml:space="preserve">Đoàn Thị Kim  </t>
  </si>
  <si>
    <t>Liên</t>
  </si>
  <si>
    <t>NV62;+81+83 + 82</t>
  </si>
  <si>
    <t>Nv71;72 ;73 ,61</t>
  </si>
  <si>
    <t>Đi61;2(2);k7(6);k8(3);ĐiK9(6)</t>
  </si>
  <si>
    <t>SửK6(4);K7(6);K8(6); sử K9(3)</t>
  </si>
  <si>
    <t xml:space="preserve">Huynh Thi </t>
  </si>
  <si>
    <t>Oanh</t>
  </si>
  <si>
    <t>Phan Thị Cẩm</t>
  </si>
  <si>
    <t>Tú</t>
  </si>
  <si>
    <t>TO:62+k8</t>
  </si>
  <si>
    <t>Đỗ Thị Ngọc</t>
  </si>
  <si>
    <t>Huyền</t>
  </si>
  <si>
    <t>TO 61+72;73</t>
  </si>
  <si>
    <t xml:space="preserve"> Bùi Thị  Vân</t>
  </si>
  <si>
    <t>Ti 6789</t>
  </si>
  <si>
    <t>Nghỉ HS đén đầu  thang 12</t>
  </si>
  <si>
    <t>CNK6(2)7(6);K8(3);K9(3)</t>
  </si>
  <si>
    <t>Lê Thanh</t>
  </si>
  <si>
    <t>Đông</t>
  </si>
  <si>
    <t>SI K689</t>
  </si>
  <si>
    <t>BD8+CTCĐ+PbmH</t>
  </si>
  <si>
    <t>HOK689</t>
  </si>
  <si>
    <t>AV;K8+92+91</t>
  </si>
  <si>
    <t>AV:K6+7-93</t>
  </si>
  <si>
    <t>Ng  Hoang Thảo</t>
  </si>
  <si>
    <t>TDk6;72+K8+91</t>
  </si>
  <si>
    <t>TD71;73+92;93+SI K7</t>
  </si>
  <si>
    <t>HN9+;GDĐP6</t>
  </si>
  <si>
    <t>Nguyễn Thị Duy</t>
  </si>
  <si>
    <t>Buổi Sang</t>
  </si>
  <si>
    <t xml:space="preserve"> Buổi Chiều</t>
  </si>
  <si>
    <t>K9</t>
  </si>
  <si>
    <t>K8</t>
  </si>
  <si>
    <t>K7</t>
  </si>
  <si>
    <t>K6</t>
  </si>
  <si>
    <t>Anh/P Vy</t>
  </si>
  <si>
    <t>CD Nguyệt</t>
  </si>
  <si>
    <t>T/Gian</t>
  </si>
  <si>
    <t>Toán/Tú</t>
  </si>
  <si>
    <t>Sinh/Đông</t>
  </si>
  <si>
    <t>Văn/Thảo</t>
  </si>
  <si>
    <t>Sử/Quang</t>
  </si>
  <si>
    <t>Sử /Quang</t>
  </si>
  <si>
    <t>Toán/Huyền</t>
  </si>
  <si>
    <t>Toán/Oanh</t>
  </si>
  <si>
    <t>Nhạc/Phương</t>
  </si>
  <si>
    <t>Tin/Dung</t>
  </si>
  <si>
    <t>Áp dụng từ 5 /9/2020 đến     /     /2020</t>
  </si>
  <si>
    <t>HĐTN</t>
  </si>
  <si>
    <t>GDĐP/Thận</t>
  </si>
  <si>
    <t>Tuần lẽ Kiều dạy anh K7; Tuần Chẵn H Vỹ dạy anh K7</t>
  </si>
  <si>
    <r>
      <t xml:space="preserve">    THỜI KHÓA BIỂU HỌC KỲ I - Năm học 2021-2022    </t>
    </r>
    <r>
      <rPr>
        <b/>
        <i/>
        <sz val="12"/>
        <rFont val="Arial"/>
        <family val="2"/>
      </rPr>
      <t>(đang thiếu GV)</t>
    </r>
  </si>
  <si>
    <t>Đại Hưng Ngày 20 tháng 8 năm 2021</t>
  </si>
  <si>
    <t xml:space="preserve">BDHSG6  </t>
  </si>
  <si>
    <t xml:space="preserve">BD8 </t>
  </si>
  <si>
    <t>BDSu 8;UBKTCĐ</t>
  </si>
  <si>
    <t xml:space="preserve">Bùi Nguyễn Phi  </t>
  </si>
  <si>
    <t>SỐ TIẾT DẠY HỌC THEO QUY ĐỊNH</t>
  </si>
  <si>
    <t>NĂM HỌC 2021-2022</t>
  </si>
  <si>
    <t>Môn học</t>
  </si>
  <si>
    <t>Khối 6</t>
  </si>
  <si>
    <t>Khối 7</t>
  </si>
  <si>
    <t>Khối 8</t>
  </si>
  <si>
    <t>Khối 9</t>
  </si>
  <si>
    <t>Toán</t>
  </si>
  <si>
    <t>Vật lí</t>
  </si>
  <si>
    <t>Hóa học</t>
  </si>
  <si>
    <t>Tiếng Anh</t>
  </si>
  <si>
    <t>Ngữ văn</t>
  </si>
  <si>
    <t>Sinh học</t>
  </si>
  <si>
    <t>Lịch sử</t>
  </si>
  <si>
    <t>K1_2-K2_1</t>
  </si>
  <si>
    <t>Địa lí</t>
  </si>
  <si>
    <t>K1_1-K2_2</t>
  </si>
  <si>
    <t>Công nghệ</t>
  </si>
  <si>
    <t>GDCD</t>
  </si>
  <si>
    <t>Tin học</t>
  </si>
  <si>
    <t>Âm nhạc</t>
  </si>
  <si>
    <t>Mĩ thuật</t>
  </si>
  <si>
    <t>Thể dục</t>
  </si>
  <si>
    <t>Nghệ thuật</t>
  </si>
  <si>
    <t>KHTN</t>
  </si>
  <si>
    <t>Sử - Địa</t>
  </si>
  <si>
    <t>GDĐP</t>
  </si>
  <si>
    <t xml:space="preserve">KHỐI LỚP HỌC BUỔI  CHIỀU  </t>
  </si>
  <si>
    <t>TÂM</t>
  </si>
  <si>
    <t>Toán/OANH</t>
  </si>
  <si>
    <t>CN/Yến</t>
  </si>
  <si>
    <t>TD/TÂM</t>
  </si>
  <si>
    <t>Sinh /Tâm</t>
  </si>
  <si>
    <t>HN K9 Thận</t>
  </si>
  <si>
    <t xml:space="preserve"> SINH HOẠT CHUYÊN MÔN - HỌP HỘI ĐỒNG -HOẠT ĐỘNG NGLL( Riêng K6 4 tiết/tháng)</t>
  </si>
  <si>
    <t>NV61;62;63+91</t>
  </si>
  <si>
    <t>Nv71;72 ;81;82+HDTN71</t>
  </si>
  <si>
    <t>Nv K92;93+83</t>
  </si>
  <si>
    <r>
      <t>ĐiK6</t>
    </r>
    <r>
      <rPr>
        <b/>
        <sz val="9"/>
        <rFont val="Times New Roman"/>
        <family val="1"/>
      </rPr>
      <t>(6)</t>
    </r>
    <r>
      <rPr>
        <sz val="9"/>
        <rFont val="Times New Roman"/>
        <family val="1"/>
      </rPr>
      <t>;k7(2);ĐiK9(6)+HDTN72</t>
    </r>
  </si>
  <si>
    <t>9tuan đ6=2-sư7=1</t>
  </si>
  <si>
    <t>9tuan su6=1-sư7=2</t>
  </si>
  <si>
    <t>TO71;2+91;92</t>
  </si>
  <si>
    <t>TOk8</t>
  </si>
  <si>
    <t>TO K6+HDTN63</t>
  </si>
  <si>
    <t>Ti 689+HDTN62</t>
  </si>
  <si>
    <t>CN6(3)+7(2)+8(6)+9(3)</t>
  </si>
  <si>
    <t>nghỉ HS đến tháng 11</t>
  </si>
  <si>
    <t>TDk6(6);k7(4)+91,92(4)</t>
  </si>
  <si>
    <t>Đại Hưng,Ngày 30 tháng 8 năm 2022</t>
  </si>
  <si>
    <t>Dự kiến Bài 1: bố trí tiết dạy cho GV Hóa</t>
  </si>
  <si>
    <t>Phương án 1: dạy song song</t>
  </si>
  <si>
    <t>Học kỳ I</t>
  </si>
  <si>
    <t>Tuần</t>
  </si>
  <si>
    <t>Hóa</t>
  </si>
  <si>
    <t>1 tiết dạy</t>
  </si>
  <si>
    <t>Lý</t>
  </si>
  <si>
    <t>1 tiết ôn tập</t>
  </si>
  <si>
    <t>Sinh</t>
  </si>
  <si>
    <t>2 tiết ktra</t>
  </si>
  <si>
    <t>Học kỳ II</t>
  </si>
  <si>
    <t>GỢI Ý 02 PHƯƠNG ÁN DẠY MÔN KHOA HỌC TỰ NHIÊN 7Năm học 22-23</t>
  </si>
  <si>
    <t>CDK6;7;8;9+GDDP7</t>
  </si>
  <si>
    <t>Con mọn12th+TS=15-&gt;11het TS=17- HKI</t>
  </si>
  <si>
    <t>BD-Đị8</t>
  </si>
  <si>
    <r>
      <t>SửK6</t>
    </r>
    <r>
      <rPr>
        <b/>
        <sz val="9"/>
        <rFont val="Times New Roman"/>
        <family val="1"/>
      </rPr>
      <t>(3)</t>
    </r>
    <r>
      <rPr>
        <sz val="9"/>
        <rFont val="Times New Roman"/>
        <family val="1"/>
      </rPr>
      <t>;K7(4);K8(6); sử K9(3)+GDDPK6(3)</t>
    </r>
  </si>
  <si>
    <t>tuan1-tuan6- lí6=0_ tuan7-9:L6(3)7(4)8(3)9(6)+Ti7(2)=21t(từ T9-KHI ll7(2)=19</t>
  </si>
  <si>
    <t>HK2 dạyK9(12)+CN4.5=16.5</t>
  </si>
  <si>
    <t>HK2 dạyK8(12)+71(4)+CN4.5=20.5</t>
  </si>
  <si>
    <t>HK2 dạyK6(12)+72(4)+CN4=20</t>
  </si>
  <si>
    <t>Sinh7(2)+89(12)</t>
  </si>
  <si>
    <t>tu1-&gt;t6 =20t_Tu7-8HoK6(3)7(2)89(12)=17t)_Tu9-HKI_HoK6(3)7(2)89(12)=17t</t>
  </si>
  <si>
    <t>TTCM-BD8+7</t>
  </si>
  <si>
    <t>AK7+K8</t>
  </si>
  <si>
    <t>BD:6+7</t>
  </si>
  <si>
    <t>A:K6+K9</t>
  </si>
  <si>
    <t>nhạc 6789</t>
  </si>
  <si>
    <t>MT678</t>
  </si>
  <si>
    <t>TDK8(6)+93(2)+SIK6(6)+HĐTN61</t>
  </si>
  <si>
    <t>HN9+;Đik8</t>
  </si>
  <si>
    <t xml:space="preserve">    THỜI KHÓA BIỂU HỌC KỲ I - Năm học 2022-2023    </t>
  </si>
  <si>
    <t xml:space="preserve">    THỜI KHÓA BIỂU HỌC KỲI- Năm học 2022-2023    </t>
  </si>
  <si>
    <t xml:space="preserve">Đại Hưng Ngày 30 tháng 8 năm 2022 </t>
  </si>
  <si>
    <t>Đại Hưng Ngày 30 tháng 8 năm 2022</t>
  </si>
  <si>
    <t>Áp dụng từ ngày: 05/9/2022</t>
  </si>
  <si>
    <t>5/9/2022</t>
  </si>
  <si>
    <t>17 tiết</t>
  </si>
  <si>
    <t>14 tiết</t>
  </si>
  <si>
    <t>Tphơg</t>
  </si>
  <si>
    <t>PVy</t>
  </si>
  <si>
    <t>Hóa 71</t>
  </si>
  <si>
    <t>Hóa 72</t>
  </si>
  <si>
    <t>Hóa 63</t>
  </si>
  <si>
    <t>Hóa 62</t>
  </si>
  <si>
    <t>Hóa 61</t>
  </si>
  <si>
    <t>2 tiết</t>
  </si>
  <si>
    <t xml:space="preserve"> A .Vỹ</t>
  </si>
  <si>
    <t>SHCN/Oanh</t>
  </si>
  <si>
    <t>SHCN/A.Vỹ</t>
  </si>
  <si>
    <t>SHCN/Trung</t>
  </si>
  <si>
    <t>SHCN/Thảo</t>
  </si>
  <si>
    <t>GDĐP/Nguyệt</t>
  </si>
  <si>
    <t>Tin/Xuyên</t>
  </si>
  <si>
    <t>HĐTN/A Vỹ</t>
  </si>
  <si>
    <t>SHCN/Tâm</t>
  </si>
  <si>
    <t>SHCN/Huyền</t>
  </si>
  <si>
    <t>SHCN/Tú</t>
  </si>
  <si>
    <t>HĐTN/Huyền</t>
  </si>
  <si>
    <t>GDĐP/Quang</t>
  </si>
  <si>
    <t>K7 Học Phụ đạo:Toán+Văn+anh thứ 2</t>
  </si>
  <si>
    <t>K9 Học Phụ đạo:Toán+Văn+anh thứ 7</t>
  </si>
  <si>
    <t>K6 Học Phụ đạo:sáng thứ 4</t>
  </si>
  <si>
    <t>K8 Học Phụ đạo:sáng thứ 7</t>
  </si>
  <si>
    <t>HĐTN/Tâm</t>
  </si>
  <si>
    <t xml:space="preserve">Ng Thi Hồng  </t>
  </si>
  <si>
    <r>
      <t>Li-6(3)</t>
    </r>
    <r>
      <rPr>
        <b/>
        <sz val="11"/>
        <rFont val="Times New Roman"/>
        <family val="1"/>
      </rPr>
      <t>7(4)8(3)9</t>
    </r>
    <r>
      <rPr>
        <sz val="11"/>
        <rFont val="Times New Roman"/>
        <family val="1"/>
      </rPr>
      <t>(6)+Ti7(2)=18</t>
    </r>
  </si>
  <si>
    <t xml:space="preserve"> Nguyễn Chí</t>
  </si>
  <si>
    <t>Vương</t>
  </si>
  <si>
    <t>PbmCN+BDL7</t>
  </si>
  <si>
    <t>Trương văn</t>
  </si>
  <si>
    <t>bd8PbmSI8</t>
  </si>
  <si>
    <t>HOK6(3)+7(2)+89(12)</t>
  </si>
  <si>
    <t>1 tiết</t>
  </si>
  <si>
    <t>HĐTN/Vương</t>
  </si>
  <si>
    <t>Địa/Vân</t>
  </si>
  <si>
    <t>Sinh/HIền</t>
  </si>
  <si>
    <t>Văn/Liên</t>
  </si>
  <si>
    <t>HĐTN/Vân</t>
  </si>
  <si>
    <t>SHCN/Vân</t>
  </si>
  <si>
    <t>Tin/Vương</t>
  </si>
  <si>
    <t>HĐTN71</t>
  </si>
  <si>
    <t>HĐTN62</t>
  </si>
  <si>
    <t>CC</t>
  </si>
  <si>
    <t>MT/Thận</t>
  </si>
  <si>
    <t>MT/Nghiệp</t>
  </si>
  <si>
    <t>SHCN/Vương</t>
  </si>
  <si>
    <t>SHCN/Yến</t>
  </si>
  <si>
    <t>SHCN/Hiền</t>
  </si>
  <si>
    <t>HĐTN63</t>
  </si>
  <si>
    <t>HĐTN61</t>
  </si>
  <si>
    <t>HĐTN72</t>
  </si>
  <si>
    <t>GDĐP 71</t>
  </si>
  <si>
    <t>GDĐP 62</t>
  </si>
  <si>
    <t>GDĐP 63</t>
  </si>
  <si>
    <t>GDĐP 61</t>
  </si>
  <si>
    <t>GDĐP 72</t>
  </si>
  <si>
    <t>M.Th 62(N)</t>
  </si>
  <si>
    <t>M.Th 83(T)</t>
  </si>
  <si>
    <t>M.Th 81(N)</t>
  </si>
  <si>
    <t>M.Th (Thận)</t>
  </si>
  <si>
    <t>M.Th 82(T)</t>
  </si>
  <si>
    <t>M.Th 71(N)</t>
  </si>
  <si>
    <t>M.Th 61(T)</t>
  </si>
  <si>
    <t>M.Th 63(N)</t>
  </si>
  <si>
    <t>M.Th 72(T)</t>
  </si>
  <si>
    <t>BDH8+CTCĐ+PbmH</t>
  </si>
  <si>
    <t>KHTNK6_HKI: tuần 9_H+SH(KT)+LSI(OT)_ Tuần 18(H+L(KT)-SI (OT);tiết Li/1+Hoa/1+ Si/2</t>
  </si>
  <si>
    <t>KHTNK6_HKII: tuần19_H/1+Lí/2+Si/1 đến Tuần 26(H/0+L/2-SI/2;Tuàn 26 KT+ Tuần 35 KT</t>
  </si>
  <si>
    <t>Phương án: dạy song song KHTN6 -22-23</t>
  </si>
  <si>
    <t>1 ktra</t>
  </si>
  <si>
    <t>1ktra</t>
  </si>
  <si>
    <t>1 ôn tập</t>
  </si>
  <si>
    <t>1 ôn tập, 1 ktra</t>
  </si>
  <si>
    <t>1dạy,1ôn tập</t>
  </si>
  <si>
    <t>1ôn tập,1 ktra</t>
  </si>
  <si>
    <t>2ktra</t>
  </si>
  <si>
    <t>1 dạy</t>
  </si>
  <si>
    <t>1 dạy,1ôn tập</t>
  </si>
  <si>
    <t>Tổng cộng:</t>
  </si>
  <si>
    <t xml:space="preserve">BẢNG PHÂN CÔNG GIÁO VIÊN HỌC KỲ I - NĂM HỌC 2022 - 2023  Tuần 1(Áp dụng từ   NGÀY 05/9/2021 đến hết tuần 5(29 /10/ 2022)           </t>
  </si>
  <si>
    <t xml:space="preserve">ÁP DỤNG  TUẦN 1TỪ : 05/9/2022 ĐẾN  tuần5(9/10 /2022) </t>
  </si>
  <si>
    <t xml:space="preserve">ÁP DỤNG  TUẦN 1 TỪ : 05/9/2022 ĐẾN Tuần5( 99/10  / 2022)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</si>
</sst>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Times New Roman"/>
      <family val="1"/>
    </font>
    <font>
      <sz val="12"/>
      <color theme="1"/>
      <name val="Calibri"/>
      <family val="2"/>
      <scheme val="minor"/>
    </font>
    <font>
      <sz val="12"/>
      <color rgb="FFFF000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i/>
      <sz val="12"/>
      <color rgb="FFFF0000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i/>
      <sz val="11"/>
      <color rgb="FFFF0000"/>
      <name val="Times New Roman"/>
      <family val="1"/>
    </font>
    <font>
      <b/>
      <i/>
      <sz val="13"/>
      <name val="Times New Roman"/>
      <family val="1"/>
    </font>
    <font>
      <b/>
      <sz val="12"/>
      <color indexed="8"/>
      <name val="Calibri"/>
      <family val="2"/>
    </font>
    <font>
      <sz val="11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sz val="11"/>
      <name val="Calibri"/>
      <family val="2"/>
      <scheme val="minor"/>
    </font>
    <font>
      <b/>
      <sz val="16"/>
      <name val="Calibri"/>
      <family val="2"/>
      <scheme val="minor"/>
    </font>
    <font>
      <sz val="12"/>
      <name val="Calibri"/>
      <family val="2"/>
      <scheme val="minor"/>
    </font>
    <font>
      <b/>
      <sz val="11"/>
      <color rgb="FFFF0000"/>
      <name val="Times New Roman"/>
      <family val="1"/>
    </font>
    <font>
      <b/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sz val="14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12"/>
      <name val="Calibri"/>
      <family val="2"/>
    </font>
    <font>
      <b/>
      <sz val="14"/>
      <color indexed="12"/>
      <name val="Calibri"/>
      <family val="2"/>
    </font>
    <font>
      <sz val="11"/>
      <color rgb="FFFF0000"/>
      <name val="Calibri"/>
      <family val="2"/>
      <scheme val="minor"/>
    </font>
    <font>
      <b/>
      <sz val="12"/>
      <color rgb="FFFF0000"/>
      <name val="Calibri"/>
      <family val="2"/>
    </font>
    <font>
      <sz val="10"/>
      <color rgb="FFFF0000"/>
      <name val="Times New Roman"/>
      <family val="1"/>
    </font>
    <font>
      <b/>
      <sz val="12"/>
      <name val="Calibri"/>
      <family val="2"/>
    </font>
    <font>
      <i/>
      <sz val="10"/>
      <name val="Times New Roman"/>
      <family val="1"/>
    </font>
    <font>
      <b/>
      <i/>
      <sz val="12"/>
      <name val="Arial"/>
      <family val="2"/>
    </font>
    <font>
      <sz val="9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0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b/>
      <sz val="16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4"/>
      <color rgb="FFFF0000"/>
      <name val="Arial"/>
      <family val="2"/>
    </font>
    <font>
      <sz val="14"/>
      <color rgb="FFFF0000"/>
      <name val="Calibri"/>
      <family val="2"/>
      <scheme val="minor"/>
    </font>
    <font>
      <sz val="14"/>
      <color rgb="FFFF0000"/>
      <name val="Arial"/>
      <family val="2"/>
    </font>
    <font>
      <b/>
      <sz val="14"/>
      <color rgb="FFFF0000"/>
      <name val="Calibri"/>
      <family val="2"/>
      <scheme val="minor"/>
    </font>
    <font>
      <b/>
      <i/>
      <sz val="11"/>
      <name val="Times New Roman"/>
      <family val="1"/>
      <charset val="163"/>
    </font>
    <font>
      <b/>
      <sz val="14"/>
      <color indexed="18"/>
      <name val="Times New Roman"/>
      <family val="1"/>
    </font>
    <font>
      <b/>
      <sz val="10"/>
      <color indexed="18"/>
      <name val="Times New Roman"/>
      <family val="1"/>
    </font>
    <font>
      <b/>
      <i/>
      <sz val="10"/>
      <color indexed="18"/>
      <name val="Times New Roman"/>
      <family val="1"/>
    </font>
    <font>
      <sz val="7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b/>
      <sz val="11"/>
      <color theme="0"/>
      <name val="Times New Roman"/>
      <family val="1"/>
    </font>
    <font>
      <sz val="10"/>
      <color theme="0"/>
      <name val="Times New Roman"/>
      <family val="1"/>
    </font>
    <font>
      <sz val="12"/>
      <color theme="0"/>
      <name val="Times New Roman"/>
      <family val="1"/>
    </font>
    <font>
      <sz val="11"/>
      <color theme="0"/>
      <name val="Times New Roman"/>
      <family val="1"/>
    </font>
    <font>
      <b/>
      <sz val="12"/>
      <color theme="0"/>
      <name val="Times New Roman"/>
      <family val="1"/>
    </font>
    <font>
      <i/>
      <sz val="12"/>
      <color theme="0"/>
      <name val="Times New Roman"/>
      <family val="1"/>
    </font>
    <font>
      <b/>
      <i/>
      <sz val="10"/>
      <color theme="0"/>
      <name val="Times New Roman"/>
      <family val="1"/>
    </font>
    <font>
      <sz val="8"/>
      <color theme="0"/>
      <name val="Times New Roman"/>
      <family val="1"/>
    </font>
    <font>
      <sz val="10"/>
      <color theme="1"/>
      <name val="Calibri"/>
      <family val="2"/>
      <scheme val="minor"/>
    </font>
    <font>
      <b/>
      <sz val="14"/>
      <color rgb="FFFF0000"/>
      <name val="Times New Roman"/>
      <family val="1"/>
    </font>
    <font>
      <b/>
      <i/>
      <sz val="13"/>
      <color rgb="FFFF0000"/>
      <name val="Times New Roman"/>
      <family val="1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b/>
      <sz val="16"/>
      <color rgb="FFFF0000"/>
      <name val="Calibri"/>
      <family val="2"/>
      <scheme val="minor"/>
    </font>
    <font>
      <b/>
      <i/>
      <sz val="10"/>
      <color rgb="FFFF0000"/>
      <name val="Times New Roman"/>
      <family val="1"/>
    </font>
    <font>
      <b/>
      <sz val="13"/>
      <color rgb="FF000000"/>
      <name val="Times New Roman"/>
      <family val="1"/>
    </font>
    <font>
      <b/>
      <sz val="4"/>
      <color rgb="FF000000"/>
      <name val="Times New Roman"/>
      <family val="1"/>
    </font>
    <font>
      <sz val="13"/>
      <color rgb="FF000000"/>
      <name val="Times New Roman"/>
      <family val="1"/>
    </font>
    <font>
      <b/>
      <sz val="10"/>
      <color rgb="FF000000"/>
      <name val="Times New Roman"/>
      <family val="1"/>
    </font>
    <font>
      <sz val="8"/>
      <color theme="1"/>
      <name val="Calibri"/>
      <family val="2"/>
      <scheme val="minor"/>
    </font>
    <font>
      <b/>
      <sz val="10"/>
      <color rgb="FFFF0000"/>
      <name val="Times New Roman"/>
      <family val="1"/>
    </font>
    <font>
      <sz val="7"/>
      <color rgb="FFFF0000"/>
      <name val="Times New Roman"/>
      <family val="1"/>
    </font>
    <font>
      <b/>
      <sz val="9"/>
      <color rgb="FFFF0000"/>
      <name val="Times New Roman"/>
      <family val="1"/>
    </font>
    <font>
      <b/>
      <i/>
      <sz val="9"/>
      <color rgb="FFFF0000"/>
      <name val="Times New Roman"/>
      <family val="1"/>
    </font>
    <font>
      <i/>
      <sz val="10"/>
      <color rgb="FFFF0000"/>
      <name val="Times New Roman"/>
      <family val="1"/>
    </font>
    <font>
      <sz val="11"/>
      <color theme="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i/>
      <sz val="9"/>
      <name val="Times New Roman"/>
      <family val="1"/>
    </font>
    <font>
      <b/>
      <sz val="8"/>
      <color indexed="81"/>
      <name val="Tahoma"/>
      <family val="2"/>
    </font>
    <font>
      <sz val="14"/>
      <color theme="1"/>
      <name val="Times New Roman"/>
      <family val="1"/>
    </font>
    <font>
      <i/>
      <sz val="14"/>
      <color rgb="FF7030A0"/>
      <name val="Times New Roman"/>
      <family val="1"/>
    </font>
    <font>
      <b/>
      <sz val="14"/>
      <color theme="1"/>
      <name val="Times New Roman"/>
      <family val="1"/>
    </font>
    <font>
      <b/>
      <sz val="12"/>
      <color rgb="FF00B0F0"/>
      <name val="Times New Roman"/>
      <family val="1"/>
    </font>
    <font>
      <b/>
      <sz val="11"/>
      <color rgb="FF00B0F0"/>
      <name val="Times New Roman"/>
      <family val="1"/>
    </font>
    <font>
      <b/>
      <sz val="12"/>
      <color rgb="FFC00000"/>
      <name val="Times New Roman"/>
      <family val="1"/>
    </font>
    <font>
      <b/>
      <sz val="11"/>
      <color rgb="FF92D050"/>
      <name val="Times New Roman"/>
      <family val="1"/>
    </font>
    <font>
      <b/>
      <sz val="11"/>
      <color rgb="FFC00000"/>
      <name val="Times New Roman"/>
      <family val="1"/>
    </font>
    <font>
      <b/>
      <sz val="8"/>
      <color rgb="FFFF0000"/>
      <name val="Times New Roman"/>
      <family val="1"/>
    </font>
    <font>
      <b/>
      <i/>
      <sz val="8"/>
      <color rgb="FFFF0000"/>
      <name val="Times New Roman"/>
      <family val="1"/>
    </font>
  </fonts>
  <fills count="2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A5A5A5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dotted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30" fillId="7" borderId="54" applyNumberFormat="0" applyAlignment="0" applyProtection="0"/>
  </cellStyleXfs>
  <cellXfs count="1019">
    <xf numFmtId="0" fontId="0" fillId="0" borderId="0" xfId="0"/>
    <xf numFmtId="0" fontId="0" fillId="0" borderId="28" xfId="0" applyBorder="1"/>
    <xf numFmtId="0" fontId="2" fillId="3" borderId="4" xfId="1" applyFont="1" applyFill="1" applyBorder="1" applyAlignment="1">
      <alignment horizontal="center"/>
    </xf>
    <xf numFmtId="0" fontId="3" fillId="0" borderId="4" xfId="1" applyFont="1" applyFill="1" applyBorder="1" applyAlignment="1">
      <alignment horizontal="center"/>
    </xf>
    <xf numFmtId="0" fontId="3" fillId="0" borderId="2" xfId="1" applyFont="1" applyFill="1" applyBorder="1" applyAlignment="1">
      <alignment horizontal="center"/>
    </xf>
    <xf numFmtId="0" fontId="2" fillId="2" borderId="11" xfId="1" applyFont="1" applyFill="1" applyBorder="1" applyAlignment="1">
      <alignment horizontal="center"/>
    </xf>
    <xf numFmtId="0" fontId="2" fillId="2" borderId="10" xfId="1" applyFont="1" applyFill="1" applyBorder="1" applyAlignment="1">
      <alignment horizontal="center"/>
    </xf>
    <xf numFmtId="0" fontId="2" fillId="0" borderId="10" xfId="1" applyFont="1" applyFill="1" applyBorder="1" applyAlignment="1">
      <alignment horizontal="center"/>
    </xf>
    <xf numFmtId="0" fontId="2" fillId="3" borderId="10" xfId="1" applyFont="1" applyFill="1" applyBorder="1" applyAlignment="1">
      <alignment horizontal="center"/>
    </xf>
    <xf numFmtId="0" fontId="2" fillId="2" borderId="5" xfId="1" applyFont="1" applyFill="1" applyBorder="1" applyAlignment="1">
      <alignment horizontal="center"/>
    </xf>
    <xf numFmtId="0" fontId="2" fillId="2" borderId="18" xfId="1" applyFont="1" applyFill="1" applyBorder="1" applyAlignment="1">
      <alignment horizontal="center"/>
    </xf>
    <xf numFmtId="0" fontId="2" fillId="0" borderId="18" xfId="1" applyFont="1" applyFill="1" applyBorder="1" applyAlignment="1">
      <alignment horizontal="center"/>
    </xf>
    <xf numFmtId="0" fontId="2" fillId="2" borderId="19" xfId="1" applyFont="1" applyFill="1" applyBorder="1" applyAlignment="1">
      <alignment horizontal="center"/>
    </xf>
    <xf numFmtId="0" fontId="2" fillId="0" borderId="20" xfId="1" applyFont="1" applyFill="1" applyBorder="1" applyAlignment="1">
      <alignment horizontal="center"/>
    </xf>
    <xf numFmtId="0" fontId="3" fillId="0" borderId="20" xfId="1" applyFont="1" applyFill="1" applyBorder="1" applyAlignment="1">
      <alignment horizontal="center"/>
    </xf>
    <xf numFmtId="0" fontId="2" fillId="0" borderId="21" xfId="1" applyFont="1" applyFill="1" applyBorder="1" applyAlignment="1">
      <alignment horizontal="center"/>
    </xf>
    <xf numFmtId="0" fontId="2" fillId="2" borderId="22" xfId="1" applyFont="1" applyFill="1" applyBorder="1" applyAlignment="1">
      <alignment horizontal="center"/>
    </xf>
    <xf numFmtId="0" fontId="3" fillId="0" borderId="23" xfId="1" applyFont="1" applyFill="1" applyBorder="1" applyAlignment="1"/>
    <xf numFmtId="0" fontId="3" fillId="0" borderId="23" xfId="1" applyFont="1" applyFill="1" applyBorder="1" applyAlignment="1">
      <alignment horizontal="center"/>
    </xf>
    <xf numFmtId="0" fontId="2" fillId="2" borderId="25" xfId="1" applyFont="1" applyFill="1" applyBorder="1" applyAlignment="1">
      <alignment horizontal="center"/>
    </xf>
    <xf numFmtId="0" fontId="2" fillId="0" borderId="26" xfId="1" applyFont="1" applyFill="1" applyBorder="1" applyAlignment="1">
      <alignment horizontal="center"/>
    </xf>
    <xf numFmtId="0" fontId="6" fillId="0" borderId="26" xfId="1" applyFont="1" applyFill="1" applyBorder="1" applyAlignment="1">
      <alignment horizontal="center"/>
    </xf>
    <xf numFmtId="0" fontId="3" fillId="0" borderId="26" xfId="1" applyFont="1" applyFill="1" applyBorder="1" applyAlignment="1">
      <alignment horizontal="center"/>
    </xf>
    <xf numFmtId="0" fontId="2" fillId="0" borderId="27" xfId="1" applyFont="1" applyFill="1" applyBorder="1" applyAlignment="1">
      <alignment horizontal="center"/>
    </xf>
    <xf numFmtId="0" fontId="2" fillId="3" borderId="18" xfId="1" applyFont="1" applyFill="1" applyBorder="1" applyAlignment="1">
      <alignment horizontal="center"/>
    </xf>
    <xf numFmtId="0" fontId="7" fillId="0" borderId="0" xfId="0" applyFont="1"/>
    <xf numFmtId="0" fontId="2" fillId="3" borderId="4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10" fillId="3" borderId="2" xfId="1" applyFont="1" applyFill="1" applyBorder="1" applyAlignment="1">
      <alignment horizontal="center"/>
    </xf>
    <xf numFmtId="0" fontId="2" fillId="4" borderId="10" xfId="1" applyFont="1" applyFill="1" applyBorder="1" applyAlignment="1">
      <alignment horizontal="center"/>
    </xf>
    <xf numFmtId="0" fontId="2" fillId="4" borderId="22" xfId="1" applyFont="1" applyFill="1" applyBorder="1" applyAlignment="1">
      <alignment horizontal="center"/>
    </xf>
    <xf numFmtId="0" fontId="2" fillId="4" borderId="5" xfId="1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2" fillId="4" borderId="18" xfId="1" applyFont="1" applyFill="1" applyBorder="1" applyAlignment="1">
      <alignment horizontal="center"/>
    </xf>
    <xf numFmtId="0" fontId="2" fillId="4" borderId="25" xfId="1" applyFont="1" applyFill="1" applyBorder="1" applyAlignment="1">
      <alignment horizontal="center"/>
    </xf>
    <xf numFmtId="0" fontId="2" fillId="4" borderId="11" xfId="1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34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" fillId="4" borderId="29" xfId="0" applyFont="1" applyFill="1" applyBorder="1" applyAlignment="1">
      <alignment horizontal="center"/>
    </xf>
    <xf numFmtId="0" fontId="2" fillId="4" borderId="19" xfId="0" applyFont="1" applyFill="1" applyBorder="1" applyAlignment="1">
      <alignment horizontal="center"/>
    </xf>
    <xf numFmtId="0" fontId="2" fillId="4" borderId="22" xfId="0" applyFont="1" applyFill="1" applyBorder="1" applyAlignment="1">
      <alignment horizontal="center"/>
    </xf>
    <xf numFmtId="0" fontId="2" fillId="4" borderId="18" xfId="0" applyFont="1" applyFill="1" applyBorder="1" applyAlignment="1">
      <alignment horizontal="center"/>
    </xf>
    <xf numFmtId="0" fontId="2" fillId="4" borderId="30" xfId="0" applyFont="1" applyFill="1" applyBorder="1" applyAlignment="1">
      <alignment horizontal="center"/>
    </xf>
    <xf numFmtId="0" fontId="2" fillId="4" borderId="27" xfId="0" applyFont="1" applyFill="1" applyBorder="1" applyAlignment="1">
      <alignment horizontal="center"/>
    </xf>
    <xf numFmtId="0" fontId="2" fillId="4" borderId="33" xfId="0" applyFont="1" applyFill="1" applyBorder="1" applyAlignment="1">
      <alignment horizontal="center"/>
    </xf>
    <xf numFmtId="0" fontId="2" fillId="4" borderId="29" xfId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2" fillId="0" borderId="29" xfId="1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3" fillId="0" borderId="11" xfId="1" applyFont="1" applyFill="1" applyBorder="1" applyAlignment="1">
      <alignment horizontal="center"/>
    </xf>
    <xf numFmtId="0" fontId="2" fillId="3" borderId="37" xfId="1" applyFont="1" applyFill="1" applyBorder="1" applyAlignment="1">
      <alignment horizontal="center"/>
    </xf>
    <xf numFmtId="0" fontId="2" fillId="3" borderId="29" xfId="0" applyFont="1" applyFill="1" applyBorder="1" applyAlignment="1">
      <alignment horizontal="center"/>
    </xf>
    <xf numFmtId="0" fontId="2" fillId="3" borderId="29" xfId="1" applyFont="1" applyFill="1" applyBorder="1" applyAlignment="1">
      <alignment horizontal="center"/>
    </xf>
    <xf numFmtId="0" fontId="2" fillId="4" borderId="38" xfId="1" applyFont="1" applyFill="1" applyBorder="1" applyAlignment="1">
      <alignment horizontal="center"/>
    </xf>
    <xf numFmtId="0" fontId="2" fillId="4" borderId="25" xfId="0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17" fillId="0" borderId="0" xfId="0" applyFont="1" applyAlignment="1" applyProtection="1">
      <alignment horizontal="left"/>
      <protection hidden="1"/>
    </xf>
    <xf numFmtId="0" fontId="3" fillId="0" borderId="0" xfId="0" applyFont="1"/>
    <xf numFmtId="0" fontId="3" fillId="0" borderId="0" xfId="0" applyFont="1" applyAlignment="1"/>
    <xf numFmtId="0" fontId="0" fillId="0" borderId="0" xfId="0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42" xfId="0" applyFont="1" applyBorder="1"/>
    <xf numFmtId="0" fontId="2" fillId="0" borderId="43" xfId="0" applyFont="1" applyBorder="1" applyAlignment="1">
      <alignment horizontal="left"/>
    </xf>
    <xf numFmtId="0" fontId="2" fillId="0" borderId="43" xfId="0" applyFont="1" applyBorder="1" applyAlignment="1"/>
    <xf numFmtId="0" fontId="2" fillId="0" borderId="43" xfId="0" applyFont="1" applyBorder="1" applyAlignment="1">
      <alignment horizontal="center"/>
    </xf>
    <xf numFmtId="164" fontId="3" fillId="0" borderId="43" xfId="0" applyNumberFormat="1" applyFont="1" applyBorder="1" applyAlignment="1">
      <alignment horizontal="center"/>
    </xf>
    <xf numFmtId="164" fontId="20" fillId="0" borderId="43" xfId="0" applyNumberFormat="1" applyFont="1" applyBorder="1" applyAlignment="1">
      <alignment horizontal="center"/>
    </xf>
    <xf numFmtId="164" fontId="2" fillId="0" borderId="43" xfId="0" applyNumberFormat="1" applyFont="1" applyBorder="1" applyAlignment="1">
      <alignment horizontal="center"/>
    </xf>
    <xf numFmtId="0" fontId="9" fillId="0" borderId="43" xfId="0" applyFont="1" applyBorder="1"/>
    <xf numFmtId="0" fontId="6" fillId="0" borderId="45" xfId="0" applyFont="1" applyBorder="1"/>
    <xf numFmtId="0" fontId="2" fillId="0" borderId="36" xfId="0" applyFont="1" applyBorder="1" applyAlignment="1">
      <alignment horizontal="left"/>
    </xf>
    <xf numFmtId="0" fontId="2" fillId="0" borderId="36" xfId="0" applyFont="1" applyBorder="1" applyAlignment="1"/>
    <xf numFmtId="0" fontId="19" fillId="0" borderId="36" xfId="0" applyFont="1" applyBorder="1" applyAlignment="1">
      <alignment horizontal="left"/>
    </xf>
    <xf numFmtId="0" fontId="2" fillId="0" borderId="36" xfId="0" applyFont="1" applyBorder="1" applyAlignment="1">
      <alignment horizontal="center"/>
    </xf>
    <xf numFmtId="164" fontId="3" fillId="0" borderId="36" xfId="0" applyNumberFormat="1" applyFont="1" applyBorder="1" applyAlignment="1">
      <alignment horizontal="center"/>
    </xf>
    <xf numFmtId="164" fontId="20" fillId="0" borderId="36" xfId="0" applyNumberFormat="1" applyFont="1" applyBorder="1" applyAlignment="1">
      <alignment horizontal="center"/>
    </xf>
    <xf numFmtId="164" fontId="2" fillId="0" borderId="36" xfId="0" applyNumberFormat="1" applyFont="1" applyBorder="1" applyAlignment="1">
      <alignment horizontal="center"/>
    </xf>
    <xf numFmtId="0" fontId="9" fillId="0" borderId="36" xfId="0" applyFont="1" applyBorder="1"/>
    <xf numFmtId="0" fontId="9" fillId="0" borderId="36" xfId="0" applyFont="1" applyBorder="1" applyAlignment="1">
      <alignment horizontal="left"/>
    </xf>
    <xf numFmtId="0" fontId="6" fillId="0" borderId="46" xfId="0" applyFont="1" applyBorder="1"/>
    <xf numFmtId="0" fontId="2" fillId="0" borderId="38" xfId="0" applyFont="1" applyBorder="1" applyAlignment="1">
      <alignment horizontal="left"/>
    </xf>
    <xf numFmtId="0" fontId="2" fillId="0" borderId="38" xfId="0" applyFont="1" applyBorder="1" applyAlignment="1"/>
    <xf numFmtId="0" fontId="19" fillId="0" borderId="38" xfId="0" applyFont="1" applyBorder="1" applyAlignment="1">
      <alignment horizontal="left"/>
    </xf>
    <xf numFmtId="0" fontId="2" fillId="0" borderId="38" xfId="0" applyFont="1" applyBorder="1" applyAlignment="1">
      <alignment horizontal="center"/>
    </xf>
    <xf numFmtId="164" fontId="3" fillId="0" borderId="38" xfId="0" applyNumberFormat="1" applyFont="1" applyBorder="1" applyAlignment="1">
      <alignment horizontal="center"/>
    </xf>
    <xf numFmtId="164" fontId="20" fillId="0" borderId="38" xfId="0" applyNumberFormat="1" applyFont="1" applyBorder="1" applyAlignment="1">
      <alignment horizontal="center"/>
    </xf>
    <xf numFmtId="164" fontId="2" fillId="0" borderId="38" xfId="0" applyNumberFormat="1" applyFont="1" applyBorder="1" applyAlignment="1">
      <alignment horizontal="center"/>
    </xf>
    <xf numFmtId="0" fontId="9" fillId="0" borderId="38" xfId="0" applyFont="1" applyBorder="1"/>
    <xf numFmtId="0" fontId="6" fillId="0" borderId="48" xfId="0" applyFont="1" applyBorder="1"/>
    <xf numFmtId="0" fontId="2" fillId="0" borderId="48" xfId="0" applyFont="1" applyBorder="1" applyAlignment="1">
      <alignment horizontal="left"/>
    </xf>
    <xf numFmtId="0" fontId="2" fillId="0" borderId="40" xfId="0" applyFont="1" applyBorder="1" applyAlignment="1">
      <alignment horizontal="left"/>
    </xf>
    <xf numFmtId="0" fontId="2" fillId="0" borderId="40" xfId="0" applyFont="1" applyBorder="1" applyAlignment="1"/>
    <xf numFmtId="0" fontId="19" fillId="0" borderId="40" xfId="0" applyFont="1" applyBorder="1" applyAlignment="1">
      <alignment horizontal="left"/>
    </xf>
    <xf numFmtId="0" fontId="2" fillId="0" borderId="40" xfId="0" applyFont="1" applyBorder="1" applyAlignment="1">
      <alignment horizontal="center"/>
    </xf>
    <xf numFmtId="164" fontId="3" fillId="0" borderId="40" xfId="0" applyNumberFormat="1" applyFont="1" applyBorder="1" applyAlignment="1">
      <alignment horizontal="center"/>
    </xf>
    <xf numFmtId="164" fontId="20" fillId="0" borderId="40" xfId="0" applyNumberFormat="1" applyFont="1" applyBorder="1" applyAlignment="1">
      <alignment horizontal="center"/>
    </xf>
    <xf numFmtId="164" fontId="2" fillId="0" borderId="40" xfId="0" applyNumberFormat="1" applyFont="1" applyBorder="1" applyAlignment="1">
      <alignment horizontal="center"/>
    </xf>
    <xf numFmtId="0" fontId="9" fillId="0" borderId="40" xfId="0" applyFont="1" applyBorder="1"/>
    <xf numFmtId="0" fontId="2" fillId="0" borderId="45" xfId="0" applyFont="1" applyBorder="1" applyAlignment="1">
      <alignment horizontal="left"/>
    </xf>
    <xf numFmtId="0" fontId="2" fillId="0" borderId="46" xfId="0" applyFont="1" applyBorder="1" applyAlignment="1">
      <alignment horizontal="left"/>
    </xf>
    <xf numFmtId="0" fontId="2" fillId="0" borderId="36" xfId="0" applyFont="1" applyBorder="1" applyAlignment="1">
      <alignment horizontal="right"/>
    </xf>
    <xf numFmtId="0" fontId="15" fillId="0" borderId="46" xfId="0" applyFont="1" applyBorder="1"/>
    <xf numFmtId="0" fontId="15" fillId="0" borderId="48" xfId="0" applyFont="1" applyBorder="1"/>
    <xf numFmtId="0" fontId="19" fillId="0" borderId="48" xfId="0" applyFont="1" applyBorder="1"/>
    <xf numFmtId="0" fontId="15" fillId="0" borderId="45" xfId="0" applyFont="1" applyBorder="1"/>
    <xf numFmtId="0" fontId="19" fillId="0" borderId="36" xfId="0" applyFont="1" applyBorder="1"/>
    <xf numFmtId="0" fontId="2" fillId="0" borderId="50" xfId="0" applyFont="1" applyBorder="1" applyAlignment="1">
      <alignment horizontal="center"/>
    </xf>
    <xf numFmtId="164" fontId="20" fillId="0" borderId="50" xfId="0" applyNumberFormat="1" applyFont="1" applyBorder="1" applyAlignment="1">
      <alignment horizontal="center"/>
    </xf>
    <xf numFmtId="0" fontId="22" fillId="0" borderId="1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/>
    </xf>
    <xf numFmtId="0" fontId="2" fillId="4" borderId="40" xfId="1" applyFont="1" applyFill="1" applyBorder="1" applyAlignment="1">
      <alignment horizontal="center"/>
    </xf>
    <xf numFmtId="0" fontId="25" fillId="0" borderId="0" xfId="0" applyFont="1"/>
    <xf numFmtId="0" fontId="25" fillId="0" borderId="35" xfId="0" applyFont="1" applyBorder="1"/>
    <xf numFmtId="0" fontId="25" fillId="0" borderId="9" xfId="0" applyFont="1" applyBorder="1"/>
    <xf numFmtId="0" fontId="27" fillId="0" borderId="0" xfId="0" applyFont="1"/>
    <xf numFmtId="0" fontId="2" fillId="4" borderId="35" xfId="0" applyFont="1" applyFill="1" applyBorder="1" applyAlignment="1">
      <alignment horizontal="center"/>
    </xf>
    <xf numFmtId="0" fontId="25" fillId="0" borderId="25" xfId="0" applyFont="1" applyBorder="1"/>
    <xf numFmtId="0" fontId="25" fillId="4" borderId="25" xfId="0" applyFont="1" applyFill="1" applyBorder="1"/>
    <xf numFmtId="0" fontId="0" fillId="0" borderId="3" xfId="0" applyBorder="1"/>
    <xf numFmtId="164" fontId="3" fillId="0" borderId="47" xfId="0" applyNumberFormat="1" applyFont="1" applyBorder="1" applyAlignment="1">
      <alignment horizontal="center"/>
    </xf>
    <xf numFmtId="0" fontId="25" fillId="6" borderId="0" xfId="0" applyFont="1" applyFill="1"/>
    <xf numFmtId="0" fontId="29" fillId="0" borderId="0" xfId="0" applyFont="1"/>
    <xf numFmtId="0" fontId="3" fillId="0" borderId="0" xfId="0" applyFont="1" applyAlignment="1">
      <alignment horizontal="center"/>
    </xf>
    <xf numFmtId="0" fontId="0" fillId="0" borderId="0" xfId="0" applyBorder="1"/>
    <xf numFmtId="0" fontId="2" fillId="0" borderId="0" xfId="0" applyFont="1" applyBorder="1"/>
    <xf numFmtId="0" fontId="2" fillId="0" borderId="0" xfId="0" applyFont="1" applyBorder="1" applyAlignment="1">
      <alignment horizontal="left"/>
    </xf>
    <xf numFmtId="0" fontId="2" fillId="0" borderId="0" xfId="0" applyFont="1" applyBorder="1" applyAlignment="1"/>
    <xf numFmtId="0" fontId="19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4" fontId="20" fillId="0" borderId="0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9" fillId="0" borderId="0" xfId="0" applyFont="1" applyBorder="1"/>
    <xf numFmtId="0" fontId="15" fillId="0" borderId="0" xfId="0" applyFont="1" applyBorder="1"/>
    <xf numFmtId="0" fontId="19" fillId="0" borderId="0" xfId="0" applyFont="1" applyBorder="1"/>
    <xf numFmtId="0" fontId="0" fillId="8" borderId="1" xfId="0" applyFill="1" applyBorder="1" applyAlignment="1">
      <alignment horizontal="center"/>
    </xf>
    <xf numFmtId="0" fontId="0" fillId="8" borderId="1" xfId="0" applyFill="1" applyBorder="1"/>
    <xf numFmtId="0" fontId="31" fillId="8" borderId="1" xfId="0" applyFont="1" applyFill="1" applyBorder="1"/>
    <xf numFmtId="0" fontId="0" fillId="0" borderId="3" xfId="0" applyBorder="1" applyAlignment="1">
      <alignment horizontal="center"/>
    </xf>
    <xf numFmtId="0" fontId="32" fillId="0" borderId="1" xfId="0" applyFont="1" applyFill="1" applyBorder="1" applyAlignment="1">
      <alignment horizontal="center"/>
    </xf>
    <xf numFmtId="0" fontId="33" fillId="9" borderId="3" xfId="0" applyFont="1" applyFill="1" applyBorder="1"/>
    <xf numFmtId="0" fontId="0" fillId="0" borderId="1" xfId="0" applyBorder="1" applyAlignment="1">
      <alignment horizontal="center"/>
    </xf>
    <xf numFmtId="0" fontId="0" fillId="0" borderId="1" xfId="0" applyBorder="1"/>
    <xf numFmtId="0" fontId="30" fillId="7" borderId="54" xfId="2"/>
    <xf numFmtId="0" fontId="33" fillId="8" borderId="1" xfId="0" applyFont="1" applyFill="1" applyBorder="1"/>
    <xf numFmtId="0" fontId="33" fillId="9" borderId="1" xfId="0" applyFont="1" applyFill="1" applyBorder="1"/>
    <xf numFmtId="0" fontId="33" fillId="10" borderId="1" xfId="0" applyFont="1" applyFill="1" applyBorder="1"/>
    <xf numFmtId="0" fontId="33" fillId="11" borderId="1" xfId="0" applyFont="1" applyFill="1" applyBorder="1"/>
    <xf numFmtId="0" fontId="0" fillId="0" borderId="6" xfId="0" applyBorder="1" applyAlignment="1">
      <alignment horizontal="center"/>
    </xf>
    <xf numFmtId="0" fontId="0" fillId="0" borderId="6" xfId="0" applyBorder="1"/>
    <xf numFmtId="0" fontId="33" fillId="8" borderId="6" xfId="0" applyFont="1" applyFill="1" applyBorder="1"/>
    <xf numFmtId="0" fontId="34" fillId="0" borderId="0" xfId="0" applyFont="1"/>
    <xf numFmtId="0" fontId="35" fillId="0" borderId="0" xfId="0" applyFont="1" applyAlignment="1">
      <alignment horizontal="center"/>
    </xf>
    <xf numFmtId="0" fontId="35" fillId="0" borderId="0" xfId="0" applyFont="1"/>
    <xf numFmtId="0" fontId="36" fillId="8" borderId="1" xfId="0" applyFont="1" applyFill="1" applyBorder="1" applyAlignment="1">
      <alignment horizontal="center"/>
    </xf>
    <xf numFmtId="0" fontId="36" fillId="8" borderId="1" xfId="0" applyFont="1" applyFill="1" applyBorder="1"/>
    <xf numFmtId="0" fontId="36" fillId="0" borderId="3" xfId="0" applyFont="1" applyBorder="1" applyAlignment="1">
      <alignment horizontal="center"/>
    </xf>
    <xf numFmtId="0" fontId="36" fillId="0" borderId="3" xfId="0" applyFont="1" applyBorder="1"/>
    <xf numFmtId="0" fontId="36" fillId="0" borderId="0" xfId="0" applyFont="1"/>
    <xf numFmtId="0" fontId="36" fillId="0" borderId="1" xfId="0" applyFont="1" applyBorder="1" applyAlignment="1">
      <alignment horizontal="center"/>
    </xf>
    <xf numFmtId="0" fontId="36" fillId="12" borderId="1" xfId="0" applyFont="1" applyFill="1" applyBorder="1"/>
    <xf numFmtId="0" fontId="36" fillId="0" borderId="1" xfId="0" applyFont="1" applyBorder="1"/>
    <xf numFmtId="0" fontId="36" fillId="0" borderId="6" xfId="0" applyFont="1" applyBorder="1" applyAlignment="1">
      <alignment horizontal="center"/>
    </xf>
    <xf numFmtId="0" fontId="36" fillId="0" borderId="6" xfId="0" applyFont="1" applyBorder="1"/>
    <xf numFmtId="0" fontId="33" fillId="2" borderId="6" xfId="0" applyFont="1" applyFill="1" applyBorder="1"/>
    <xf numFmtId="0" fontId="36" fillId="0" borderId="0" xfId="0" applyFont="1" applyAlignment="1">
      <alignment horizontal="center"/>
    </xf>
    <xf numFmtId="0" fontId="37" fillId="13" borderId="0" xfId="0" applyFont="1" applyFill="1"/>
    <xf numFmtId="0" fontId="38" fillId="13" borderId="0" xfId="0" applyFont="1" applyFill="1"/>
    <xf numFmtId="0" fontId="35" fillId="14" borderId="1" xfId="0" applyFont="1" applyFill="1" applyBorder="1"/>
    <xf numFmtId="0" fontId="0" fillId="0" borderId="44" xfId="0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3" borderId="22" xfId="0" applyFont="1" applyFill="1" applyBorder="1" applyAlignment="1">
      <alignment horizontal="center"/>
    </xf>
    <xf numFmtId="0" fontId="21" fillId="0" borderId="43" xfId="0" applyFont="1" applyBorder="1" applyAlignment="1">
      <alignment horizontal="left"/>
    </xf>
    <xf numFmtId="0" fontId="2" fillId="3" borderId="0" xfId="1" applyFont="1" applyFill="1" applyBorder="1" applyAlignment="1">
      <alignment horizontal="center"/>
    </xf>
    <xf numFmtId="0" fontId="42" fillId="2" borderId="39" xfId="0" applyFont="1" applyFill="1" applyBorder="1" applyAlignment="1">
      <alignment horizontal="left"/>
    </xf>
    <xf numFmtId="0" fontId="42" fillId="2" borderId="44" xfId="0" applyFont="1" applyFill="1" applyBorder="1" applyAlignment="1">
      <alignment horizontal="left"/>
    </xf>
    <xf numFmtId="0" fontId="14" fillId="0" borderId="10" xfId="1" applyFont="1" applyFill="1" applyBorder="1" applyAlignment="1">
      <alignment horizontal="center"/>
    </xf>
    <xf numFmtId="0" fontId="14" fillId="0" borderId="18" xfId="1" applyFont="1" applyFill="1" applyBorder="1" applyAlignment="1">
      <alignment horizontal="center"/>
    </xf>
    <xf numFmtId="0" fontId="20" fillId="0" borderId="10" xfId="1" applyFont="1" applyFill="1" applyBorder="1" applyAlignment="1">
      <alignment horizontal="center"/>
    </xf>
    <xf numFmtId="0" fontId="20" fillId="0" borderId="18" xfId="1" applyFont="1" applyFill="1" applyBorder="1" applyAlignment="1">
      <alignment horizontal="center"/>
    </xf>
    <xf numFmtId="0" fontId="3" fillId="6" borderId="0" xfId="0" applyFont="1" applyFill="1"/>
    <xf numFmtId="0" fontId="0" fillId="3" borderId="0" xfId="0" applyFill="1"/>
    <xf numFmtId="0" fontId="45" fillId="0" borderId="40" xfId="0" applyFont="1" applyBorder="1" applyAlignment="1">
      <alignment horizontal="left"/>
    </xf>
    <xf numFmtId="0" fontId="3" fillId="0" borderId="45" xfId="0" applyFont="1" applyBorder="1" applyAlignment="1">
      <alignment horizontal="right"/>
    </xf>
    <xf numFmtId="0" fontId="21" fillId="0" borderId="45" xfId="0" applyFont="1" applyBorder="1" applyAlignment="1">
      <alignment horizontal="left"/>
    </xf>
    <xf numFmtId="0" fontId="4" fillId="5" borderId="0" xfId="1" applyFont="1" applyFill="1" applyAlignment="1"/>
    <xf numFmtId="0" fontId="25" fillId="5" borderId="0" xfId="0" applyFont="1" applyFill="1"/>
    <xf numFmtId="0" fontId="4" fillId="5" borderId="0" xfId="1" applyFont="1" applyFill="1"/>
    <xf numFmtId="0" fontId="5" fillId="5" borderId="0" xfId="1" applyFont="1" applyFill="1"/>
    <xf numFmtId="0" fontId="24" fillId="5" borderId="0" xfId="1" applyFont="1" applyFill="1"/>
    <xf numFmtId="0" fontId="4" fillId="5" borderId="0" xfId="1" applyFont="1" applyFill="1" applyAlignment="1">
      <alignment horizontal="center"/>
    </xf>
    <xf numFmtId="0" fontId="0" fillId="5" borderId="0" xfId="0" applyFill="1"/>
    <xf numFmtId="0" fontId="19" fillId="4" borderId="22" xfId="1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5" fillId="6" borderId="0" xfId="1" applyFont="1" applyFill="1"/>
    <xf numFmtId="0" fontId="24" fillId="6" borderId="0" xfId="1" applyFont="1" applyFill="1"/>
    <xf numFmtId="0" fontId="20" fillId="0" borderId="29" xfId="1" applyFont="1" applyFill="1" applyBorder="1" applyAlignment="1">
      <alignment horizontal="center"/>
    </xf>
    <xf numFmtId="0" fontId="22" fillId="0" borderId="40" xfId="0" applyFont="1" applyBorder="1" applyAlignment="1">
      <alignment horizontal="left"/>
    </xf>
    <xf numFmtId="0" fontId="9" fillId="0" borderId="53" xfId="0" applyFont="1" applyBorder="1"/>
    <xf numFmtId="0" fontId="47" fillId="0" borderId="0" xfId="0" applyFont="1" applyBorder="1" applyAlignment="1">
      <alignment horizontal="left"/>
    </xf>
    <xf numFmtId="164" fontId="23" fillId="0" borderId="0" xfId="0" applyNumberFormat="1" applyFont="1" applyBorder="1" applyAlignment="1">
      <alignment horizontal="center"/>
    </xf>
    <xf numFmtId="0" fontId="2" fillId="4" borderId="0" xfId="1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11" fillId="3" borderId="0" xfId="1" applyFont="1" applyFill="1" applyBorder="1" applyAlignment="1">
      <alignment horizontal="center"/>
    </xf>
    <xf numFmtId="0" fontId="11" fillId="0" borderId="0" xfId="1" applyFont="1" applyFill="1" applyBorder="1" applyAlignment="1">
      <alignment horizontal="center"/>
    </xf>
    <xf numFmtId="0" fontId="10" fillId="4" borderId="0" xfId="1" applyFont="1" applyFill="1" applyBorder="1" applyAlignment="1">
      <alignment horizontal="center"/>
    </xf>
    <xf numFmtId="0" fontId="3" fillId="4" borderId="0" xfId="1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5" fillId="4" borderId="0" xfId="0" applyFont="1" applyFill="1" applyBorder="1" applyAlignment="1">
      <alignment horizontal="center"/>
    </xf>
    <xf numFmtId="0" fontId="11" fillId="3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28" fillId="3" borderId="0" xfId="1" applyFont="1" applyFill="1" applyBorder="1" applyAlignment="1">
      <alignment horizontal="center"/>
    </xf>
    <xf numFmtId="0" fontId="2" fillId="5" borderId="0" xfId="0" applyFont="1" applyFill="1" applyBorder="1" applyAlignment="1">
      <alignment horizontal="center"/>
    </xf>
    <xf numFmtId="0" fontId="21" fillId="0" borderId="40" xfId="0" applyFont="1" applyBorder="1" applyAlignment="1">
      <alignment horizontal="left"/>
    </xf>
    <xf numFmtId="0" fontId="9" fillId="3" borderId="36" xfId="0" applyFont="1" applyFill="1" applyBorder="1"/>
    <xf numFmtId="0" fontId="40" fillId="2" borderId="39" xfId="0" applyFont="1" applyFill="1" applyBorder="1" applyAlignment="1">
      <alignment horizontal="left"/>
    </xf>
    <xf numFmtId="0" fontId="12" fillId="0" borderId="46" xfId="0" applyFont="1" applyBorder="1"/>
    <xf numFmtId="0" fontId="42" fillId="3" borderId="44" xfId="0" applyFont="1" applyFill="1" applyBorder="1"/>
    <xf numFmtId="0" fontId="15" fillId="3" borderId="45" xfId="0" applyFont="1" applyFill="1" applyBorder="1"/>
    <xf numFmtId="0" fontId="2" fillId="3" borderId="36" xfId="0" applyFont="1" applyFill="1" applyBorder="1" applyAlignment="1"/>
    <xf numFmtId="0" fontId="19" fillId="3" borderId="36" xfId="0" applyFont="1" applyFill="1" applyBorder="1" applyAlignment="1">
      <alignment horizontal="left"/>
    </xf>
    <xf numFmtId="0" fontId="2" fillId="3" borderId="36" xfId="0" applyFont="1" applyFill="1" applyBorder="1" applyAlignment="1">
      <alignment horizontal="center"/>
    </xf>
    <xf numFmtId="164" fontId="3" fillId="3" borderId="36" xfId="0" applyNumberFormat="1" applyFont="1" applyFill="1" applyBorder="1" applyAlignment="1">
      <alignment horizontal="center"/>
    </xf>
    <xf numFmtId="164" fontId="20" fillId="3" borderId="36" xfId="0" applyNumberFormat="1" applyFont="1" applyFill="1" applyBorder="1" applyAlignment="1">
      <alignment horizontal="center"/>
    </xf>
    <xf numFmtId="164" fontId="2" fillId="3" borderId="36" xfId="0" applyNumberFormat="1" applyFont="1" applyFill="1" applyBorder="1" applyAlignment="1">
      <alignment horizontal="center"/>
    </xf>
    <xf numFmtId="0" fontId="0" fillId="15" borderId="0" xfId="0" applyFill="1"/>
    <xf numFmtId="0" fontId="2" fillId="4" borderId="5" xfId="0" applyFont="1" applyFill="1" applyBorder="1" applyAlignment="1">
      <alignment horizontal="center"/>
    </xf>
    <xf numFmtId="0" fontId="21" fillId="0" borderId="38" xfId="0" applyFont="1" applyBorder="1" applyAlignment="1">
      <alignment horizontal="left"/>
    </xf>
    <xf numFmtId="0" fontId="6" fillId="0" borderId="49" xfId="0" applyFont="1" applyBorder="1"/>
    <xf numFmtId="0" fontId="9" fillId="0" borderId="50" xfId="0" applyFont="1" applyBorder="1" applyAlignment="1">
      <alignment horizontal="left"/>
    </xf>
    <xf numFmtId="0" fontId="2" fillId="0" borderId="33" xfId="0" applyFont="1" applyFill="1" applyBorder="1" applyAlignment="1">
      <alignment horizontal="center"/>
    </xf>
    <xf numFmtId="164" fontId="46" fillId="0" borderId="0" xfId="0" applyNumberFormat="1" applyFont="1" applyAlignment="1">
      <alignment horizontal="center"/>
    </xf>
    <xf numFmtId="0" fontId="48" fillId="0" borderId="43" xfId="0" applyFont="1" applyBorder="1" applyAlignment="1">
      <alignment horizontal="left"/>
    </xf>
    <xf numFmtId="0" fontId="42" fillId="3" borderId="44" xfId="0" applyFont="1" applyFill="1" applyBorder="1" applyAlignment="1">
      <alignment horizontal="left"/>
    </xf>
    <xf numFmtId="0" fontId="6" fillId="3" borderId="45" xfId="0" applyFont="1" applyFill="1" applyBorder="1"/>
    <xf numFmtId="0" fontId="2" fillId="3" borderId="45" xfId="0" applyFont="1" applyFill="1" applyBorder="1" applyAlignment="1">
      <alignment horizontal="left"/>
    </xf>
    <xf numFmtId="0" fontId="9" fillId="3" borderId="36" xfId="0" applyFont="1" applyFill="1" applyBorder="1" applyAlignment="1">
      <alignment horizontal="left"/>
    </xf>
    <xf numFmtId="0" fontId="3" fillId="3" borderId="45" xfId="0" applyFont="1" applyFill="1" applyBorder="1" applyAlignment="1">
      <alignment horizontal="left"/>
    </xf>
    <xf numFmtId="0" fontId="2" fillId="0" borderId="45" xfId="0" applyFont="1" applyBorder="1" applyAlignment="1">
      <alignment horizontal="right"/>
    </xf>
    <xf numFmtId="0" fontId="45" fillId="0" borderId="36" xfId="0" applyFont="1" applyBorder="1" applyAlignment="1">
      <alignment horizontal="left"/>
    </xf>
    <xf numFmtId="0" fontId="42" fillId="2" borderId="59" xfId="0" applyFont="1" applyFill="1" applyBorder="1" applyAlignment="1">
      <alignment horizontal="left"/>
    </xf>
    <xf numFmtId="0" fontId="2" fillId="0" borderId="49" xfId="0" applyFont="1" applyBorder="1" applyAlignment="1">
      <alignment horizontal="right"/>
    </xf>
    <xf numFmtId="0" fontId="2" fillId="0" borderId="50" xfId="0" applyFont="1" applyBorder="1" applyAlignment="1">
      <alignment horizontal="right"/>
    </xf>
    <xf numFmtId="0" fontId="45" fillId="0" borderId="50" xfId="0" applyFont="1" applyBorder="1" applyAlignment="1">
      <alignment horizontal="left"/>
    </xf>
    <xf numFmtId="0" fontId="42" fillId="2" borderId="47" xfId="0" applyFont="1" applyFill="1" applyBorder="1" applyAlignment="1">
      <alignment horizontal="left"/>
    </xf>
    <xf numFmtId="0" fontId="48" fillId="0" borderId="40" xfId="0" applyFont="1" applyBorder="1"/>
    <xf numFmtId="0" fontId="9" fillId="0" borderId="40" xfId="0" applyFont="1" applyBorder="1" applyAlignment="1">
      <alignment horizontal="left"/>
    </xf>
    <xf numFmtId="0" fontId="9" fillId="0" borderId="38" xfId="0" applyFont="1" applyBorder="1" applyAlignment="1">
      <alignment horizontal="left"/>
    </xf>
    <xf numFmtId="164" fontId="2" fillId="0" borderId="36" xfId="0" applyNumberFormat="1" applyFont="1" applyFill="1" applyBorder="1" applyAlignment="1">
      <alignment horizontal="center"/>
    </xf>
    <xf numFmtId="0" fontId="9" fillId="0" borderId="50" xfId="0" applyFont="1" applyBorder="1"/>
    <xf numFmtId="0" fontId="14" fillId="0" borderId="29" xfId="1" applyFont="1" applyFill="1" applyBorder="1" applyAlignment="1">
      <alignment horizontal="center"/>
    </xf>
    <xf numFmtId="0" fontId="2" fillId="3" borderId="7" xfId="1" applyFont="1" applyFill="1" applyBorder="1" applyAlignment="1">
      <alignment horizontal="center"/>
    </xf>
    <xf numFmtId="0" fontId="49" fillId="4" borderId="10" xfId="0" applyFont="1" applyFill="1" applyBorder="1" applyAlignment="1">
      <alignment horizontal="center"/>
    </xf>
    <xf numFmtId="0" fontId="49" fillId="4" borderId="10" xfId="1" applyFont="1" applyFill="1" applyBorder="1" applyAlignment="1">
      <alignment horizontal="center"/>
    </xf>
    <xf numFmtId="0" fontId="49" fillId="4" borderId="18" xfId="0" applyFont="1" applyFill="1" applyBorder="1" applyAlignment="1">
      <alignment horizontal="center"/>
    </xf>
    <xf numFmtId="0" fontId="49" fillId="3" borderId="10" xfId="0" applyFont="1" applyFill="1" applyBorder="1" applyAlignment="1">
      <alignment horizontal="center"/>
    </xf>
    <xf numFmtId="0" fontId="49" fillId="4" borderId="22" xfId="1" applyFont="1" applyFill="1" applyBorder="1" applyAlignment="1">
      <alignment horizontal="center"/>
    </xf>
    <xf numFmtId="0" fontId="49" fillId="3" borderId="18" xfId="0" applyFont="1" applyFill="1" applyBorder="1" applyAlignment="1">
      <alignment horizontal="center"/>
    </xf>
    <xf numFmtId="0" fontId="50" fillId="0" borderId="10" xfId="0" applyFont="1" applyFill="1" applyBorder="1" applyAlignment="1">
      <alignment horizontal="center"/>
    </xf>
    <xf numFmtId="0" fontId="49" fillId="4" borderId="18" xfId="1" applyFont="1" applyFill="1" applyBorder="1" applyAlignment="1">
      <alignment horizontal="center"/>
    </xf>
    <xf numFmtId="0" fontId="51" fillId="0" borderId="10" xfId="1" applyFont="1" applyFill="1" applyBorder="1" applyAlignment="1">
      <alignment horizontal="center"/>
    </xf>
    <xf numFmtId="0" fontId="49" fillId="0" borderId="18" xfId="0" applyFont="1" applyFill="1" applyBorder="1" applyAlignment="1">
      <alignment horizontal="center"/>
    </xf>
    <xf numFmtId="0" fontId="49" fillId="0" borderId="18" xfId="1" applyFont="1" applyFill="1" applyBorder="1" applyAlignment="1">
      <alignment horizontal="center"/>
    </xf>
    <xf numFmtId="0" fontId="49" fillId="0" borderId="10" xfId="0" applyFont="1" applyFill="1" applyBorder="1" applyAlignment="1">
      <alignment horizontal="center"/>
    </xf>
    <xf numFmtId="0" fontId="49" fillId="3" borderId="10" xfId="1" applyFont="1" applyFill="1" applyBorder="1" applyAlignment="1">
      <alignment horizontal="center"/>
    </xf>
    <xf numFmtId="0" fontId="49" fillId="3" borderId="29" xfId="1" applyFont="1" applyFill="1" applyBorder="1" applyAlignment="1">
      <alignment horizontal="center"/>
    </xf>
    <xf numFmtId="0" fontId="2" fillId="0" borderId="61" xfId="0" applyFont="1" applyFill="1" applyBorder="1" applyAlignment="1">
      <alignment horizontal="center"/>
    </xf>
    <xf numFmtId="0" fontId="4" fillId="6" borderId="0" xfId="1" applyFont="1" applyFill="1" applyAlignment="1"/>
    <xf numFmtId="0" fontId="4" fillId="6" borderId="0" xfId="1" applyFont="1" applyFill="1"/>
    <xf numFmtId="0" fontId="4" fillId="6" borderId="0" xfId="1" applyFont="1" applyFill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2" fillId="0" borderId="43" xfId="0" applyFont="1" applyBorder="1"/>
    <xf numFmtId="0" fontId="42" fillId="2" borderId="62" xfId="0" applyFont="1" applyFill="1" applyBorder="1" applyAlignment="1">
      <alignment horizontal="left"/>
    </xf>
    <xf numFmtId="0" fontId="2" fillId="0" borderId="36" xfId="0" applyFont="1" applyBorder="1"/>
    <xf numFmtId="0" fontId="28" fillId="0" borderId="36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/>
    </xf>
    <xf numFmtId="0" fontId="21" fillId="0" borderId="45" xfId="0" applyFont="1" applyBorder="1" applyAlignment="1">
      <alignment horizontal="right"/>
    </xf>
    <xf numFmtId="0" fontId="42" fillId="0" borderId="44" xfId="0" applyFont="1" applyFill="1" applyBorder="1"/>
    <xf numFmtId="0" fontId="6" fillId="0" borderId="45" xfId="0" applyFont="1" applyFill="1" applyBorder="1"/>
    <xf numFmtId="0" fontId="2" fillId="0" borderId="45" xfId="0" applyFont="1" applyFill="1" applyBorder="1" applyAlignment="1">
      <alignment horizontal="center"/>
    </xf>
    <xf numFmtId="0" fontId="9" fillId="0" borderId="36" xfId="0" applyFont="1" applyFill="1" applyBorder="1" applyAlignment="1">
      <alignment horizontal="left"/>
    </xf>
    <xf numFmtId="0" fontId="2" fillId="0" borderId="36" xfId="0" applyFont="1" applyFill="1" applyBorder="1" applyAlignment="1"/>
    <xf numFmtId="0" fontId="19" fillId="0" borderId="36" xfId="0" applyFont="1" applyFill="1" applyBorder="1" applyAlignment="1">
      <alignment horizontal="left"/>
    </xf>
    <xf numFmtId="0" fontId="2" fillId="0" borderId="36" xfId="0" applyFont="1" applyFill="1" applyBorder="1" applyAlignment="1">
      <alignment horizontal="center"/>
    </xf>
    <xf numFmtId="164" fontId="3" fillId="0" borderId="36" xfId="0" applyNumberFormat="1" applyFont="1" applyFill="1" applyBorder="1" applyAlignment="1">
      <alignment horizontal="center"/>
    </xf>
    <xf numFmtId="164" fontId="20" fillId="0" borderId="36" xfId="0" applyNumberFormat="1" applyFont="1" applyFill="1" applyBorder="1" applyAlignment="1">
      <alignment horizontal="center"/>
    </xf>
    <xf numFmtId="0" fontId="3" fillId="0" borderId="46" xfId="0" applyFont="1" applyBorder="1" applyAlignment="1">
      <alignment horizontal="left"/>
    </xf>
    <xf numFmtId="0" fontId="3" fillId="3" borderId="45" xfId="0" applyFont="1" applyFill="1" applyBorder="1" applyAlignment="1">
      <alignment horizontal="right"/>
    </xf>
    <xf numFmtId="0" fontId="21" fillId="0" borderId="46" xfId="0" applyFont="1" applyBorder="1" applyAlignment="1">
      <alignment horizontal="center"/>
    </xf>
    <xf numFmtId="0" fontId="9" fillId="3" borderId="38" xfId="0" applyFont="1" applyFill="1" applyBorder="1"/>
    <xf numFmtId="0" fontId="18" fillId="2" borderId="0" xfId="0" applyFont="1" applyFill="1" applyBorder="1" applyAlignment="1">
      <alignment horizontal="left"/>
    </xf>
    <xf numFmtId="0" fontId="45" fillId="0" borderId="0" xfId="0" applyFont="1" applyBorder="1" applyAlignment="1">
      <alignment horizontal="left"/>
    </xf>
    <xf numFmtId="0" fontId="41" fillId="0" borderId="0" xfId="0" applyFont="1" applyBorder="1"/>
    <xf numFmtId="0" fontId="2" fillId="0" borderId="28" xfId="0" applyFont="1" applyBorder="1"/>
    <xf numFmtId="0" fontId="21" fillId="0" borderId="0" xfId="0" applyFont="1" applyBorder="1"/>
    <xf numFmtId="0" fontId="6" fillId="0" borderId="0" xfId="0" applyFont="1" applyBorder="1"/>
    <xf numFmtId="0" fontId="47" fillId="0" borderId="0" xfId="0" applyFont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49" fillId="3" borderId="29" xfId="0" applyFont="1" applyFill="1" applyBorder="1" applyAlignment="1">
      <alignment horizontal="center"/>
    </xf>
    <xf numFmtId="0" fontId="49" fillId="3" borderId="18" xfId="1" applyFont="1" applyFill="1" applyBorder="1" applyAlignment="1">
      <alignment horizontal="center"/>
    </xf>
    <xf numFmtId="0" fontId="50" fillId="0" borderId="29" xfId="0" applyFont="1" applyFill="1" applyBorder="1" applyAlignment="1">
      <alignment horizontal="center"/>
    </xf>
    <xf numFmtId="0" fontId="3" fillId="3" borderId="10" xfId="1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21" fillId="3" borderId="10" xfId="1" applyFont="1" applyFill="1" applyBorder="1" applyAlignment="1">
      <alignment horizontal="center"/>
    </xf>
    <xf numFmtId="0" fontId="3" fillId="0" borderId="10" xfId="1" applyFont="1" applyFill="1" applyBorder="1" applyAlignment="1">
      <alignment horizontal="center"/>
    </xf>
    <xf numFmtId="0" fontId="3" fillId="0" borderId="18" xfId="1" applyFont="1" applyFill="1" applyBorder="1" applyAlignment="1">
      <alignment horizontal="center"/>
    </xf>
    <xf numFmtId="0" fontId="10" fillId="4" borderId="18" xfId="1" applyFont="1" applyFill="1" applyBorder="1" applyAlignment="1">
      <alignment horizontal="center"/>
    </xf>
    <xf numFmtId="0" fontId="3" fillId="4" borderId="18" xfId="1" applyFont="1" applyFill="1" applyBorder="1" applyAlignment="1">
      <alignment horizontal="center"/>
    </xf>
    <xf numFmtId="0" fontId="3" fillId="4" borderId="25" xfId="1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4" borderId="22" xfId="0" applyFont="1" applyFill="1" applyBorder="1" applyAlignment="1">
      <alignment horizontal="center"/>
    </xf>
    <xf numFmtId="0" fontId="3" fillId="4" borderId="25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10" fillId="3" borderId="10" xfId="1" applyFont="1" applyFill="1" applyBorder="1" applyAlignment="1">
      <alignment horizontal="center"/>
    </xf>
    <xf numFmtId="0" fontId="3" fillId="4" borderId="18" xfId="0" applyFont="1" applyFill="1" applyBorder="1" applyAlignment="1">
      <alignment horizontal="center"/>
    </xf>
    <xf numFmtId="0" fontId="49" fillId="3" borderId="60" xfId="1" applyFont="1" applyFill="1" applyBorder="1" applyAlignment="1">
      <alignment horizontal="center"/>
    </xf>
    <xf numFmtId="0" fontId="54" fillId="5" borderId="0" xfId="1" applyFont="1" applyFill="1" applyAlignment="1"/>
    <xf numFmtId="0" fontId="52" fillId="5" borderId="0" xfId="0" applyFont="1" applyFill="1"/>
    <xf numFmtId="0" fontId="54" fillId="5" borderId="0" xfId="1" applyFont="1" applyFill="1"/>
    <xf numFmtId="0" fontId="55" fillId="5" borderId="0" xfId="1" applyFont="1" applyFill="1"/>
    <xf numFmtId="0" fontId="56" fillId="5" borderId="0" xfId="1" applyFont="1" applyFill="1"/>
    <xf numFmtId="0" fontId="54" fillId="5" borderId="0" xfId="1" applyFont="1" applyFill="1" applyAlignment="1">
      <alignment horizontal="center"/>
    </xf>
    <xf numFmtId="0" fontId="57" fillId="5" borderId="0" xfId="0" applyFont="1" applyFill="1"/>
    <xf numFmtId="0" fontId="49" fillId="3" borderId="4" xfId="1" applyFont="1" applyFill="1" applyBorder="1" applyAlignment="1">
      <alignment horizontal="center"/>
    </xf>
    <xf numFmtId="0" fontId="50" fillId="0" borderId="4" xfId="1" applyFont="1" applyFill="1" applyBorder="1" applyAlignment="1">
      <alignment horizontal="center"/>
    </xf>
    <xf numFmtId="0" fontId="58" fillId="3" borderId="2" xfId="1" applyFont="1" applyFill="1" applyBorder="1" applyAlignment="1">
      <alignment horizontal="center"/>
    </xf>
    <xf numFmtId="0" fontId="50" fillId="0" borderId="2" xfId="1" applyFont="1" applyFill="1" applyBorder="1" applyAlignment="1">
      <alignment horizontal="center"/>
    </xf>
    <xf numFmtId="0" fontId="50" fillId="0" borderId="2" xfId="0" applyFont="1" applyFill="1" applyBorder="1" applyAlignment="1">
      <alignment horizontal="center"/>
    </xf>
    <xf numFmtId="0" fontId="50" fillId="0" borderId="4" xfId="0" applyFont="1" applyFill="1" applyBorder="1" applyAlignment="1">
      <alignment horizontal="center"/>
    </xf>
    <xf numFmtId="0" fontId="49" fillId="2" borderId="11" xfId="1" applyFont="1" applyFill="1" applyBorder="1" applyAlignment="1">
      <alignment horizontal="center"/>
    </xf>
    <xf numFmtId="0" fontId="50" fillId="0" borderId="11" xfId="1" applyFont="1" applyFill="1" applyBorder="1" applyAlignment="1">
      <alignment horizontal="center"/>
    </xf>
    <xf numFmtId="0" fontId="50" fillId="4" borderId="11" xfId="1" applyFont="1" applyFill="1" applyBorder="1" applyAlignment="1">
      <alignment horizontal="center"/>
    </xf>
    <xf numFmtId="0" fontId="61" fillId="4" borderId="22" xfId="1" applyFont="1" applyFill="1" applyBorder="1" applyAlignment="1">
      <alignment horizontal="center"/>
    </xf>
    <xf numFmtId="0" fontId="50" fillId="4" borderId="19" xfId="1" applyFont="1" applyFill="1" applyBorder="1" applyAlignment="1">
      <alignment horizontal="center"/>
    </xf>
    <xf numFmtId="0" fontId="49" fillId="2" borderId="10" xfId="1" applyFont="1" applyFill="1" applyBorder="1" applyAlignment="1">
      <alignment horizontal="center"/>
    </xf>
    <xf numFmtId="0" fontId="49" fillId="0" borderId="10" xfId="1" applyFont="1" applyFill="1" applyBorder="1" applyAlignment="1">
      <alignment horizontal="center"/>
    </xf>
    <xf numFmtId="0" fontId="49" fillId="3" borderId="7" xfId="1" applyFont="1" applyFill="1" applyBorder="1" applyAlignment="1">
      <alignment horizontal="center"/>
    </xf>
    <xf numFmtId="0" fontId="49" fillId="0" borderId="37" xfId="1" applyFont="1" applyFill="1" applyBorder="1" applyAlignment="1">
      <alignment horizontal="center"/>
    </xf>
    <xf numFmtId="0" fontId="62" fillId="0" borderId="10" xfId="1" applyFont="1" applyFill="1" applyBorder="1" applyAlignment="1">
      <alignment horizontal="center"/>
    </xf>
    <xf numFmtId="0" fontId="49" fillId="2" borderId="5" xfId="1" applyFont="1" applyFill="1" applyBorder="1" applyAlignment="1">
      <alignment horizontal="center"/>
    </xf>
    <xf numFmtId="0" fontId="51" fillId="0" borderId="18" xfId="1" applyFont="1" applyFill="1" applyBorder="1" applyAlignment="1">
      <alignment horizontal="center"/>
    </xf>
    <xf numFmtId="0" fontId="62" fillId="0" borderId="18" xfId="1" applyFont="1" applyFill="1" applyBorder="1" applyAlignment="1">
      <alignment horizontal="center"/>
    </xf>
    <xf numFmtId="0" fontId="49" fillId="4" borderId="5" xfId="1" applyFont="1" applyFill="1" applyBorder="1" applyAlignment="1">
      <alignment horizontal="center"/>
    </xf>
    <xf numFmtId="0" fontId="49" fillId="4" borderId="25" xfId="1" applyFont="1" applyFill="1" applyBorder="1" applyAlignment="1">
      <alignment horizontal="center"/>
    </xf>
    <xf numFmtId="0" fontId="49" fillId="0" borderId="29" xfId="1" applyFont="1" applyFill="1" applyBorder="1" applyAlignment="1">
      <alignment horizontal="center"/>
    </xf>
    <xf numFmtId="0" fontId="50" fillId="3" borderId="10" xfId="1" applyFont="1" applyFill="1" applyBorder="1" applyAlignment="1">
      <alignment horizontal="center"/>
    </xf>
    <xf numFmtId="0" fontId="49" fillId="3" borderId="37" xfId="1" applyFont="1" applyFill="1" applyBorder="1" applyAlignment="1">
      <alignment horizontal="center"/>
    </xf>
    <xf numFmtId="0" fontId="50" fillId="3" borderId="10" xfId="0" applyFont="1" applyFill="1" applyBorder="1" applyAlignment="1">
      <alignment horizontal="center"/>
    </xf>
    <xf numFmtId="0" fontId="60" fillId="3" borderId="10" xfId="1" applyFont="1" applyFill="1" applyBorder="1" applyAlignment="1">
      <alignment horizontal="center"/>
    </xf>
    <xf numFmtId="0" fontId="49" fillId="2" borderId="18" xfId="1" applyFont="1" applyFill="1" applyBorder="1" applyAlignment="1">
      <alignment horizontal="center"/>
    </xf>
    <xf numFmtId="0" fontId="51" fillId="0" borderId="29" xfId="1" applyFont="1" applyFill="1" applyBorder="1" applyAlignment="1">
      <alignment horizontal="center"/>
    </xf>
    <xf numFmtId="0" fontId="62" fillId="0" borderId="29" xfId="1" applyFont="1" applyFill="1" applyBorder="1" applyAlignment="1">
      <alignment horizontal="center"/>
    </xf>
    <xf numFmtId="0" fontId="49" fillId="4" borderId="29" xfId="0" applyFont="1" applyFill="1" applyBorder="1" applyAlignment="1">
      <alignment horizontal="center"/>
    </xf>
    <xf numFmtId="0" fontId="49" fillId="4" borderId="29" xfId="1" applyFont="1" applyFill="1" applyBorder="1" applyAlignment="1">
      <alignment horizontal="center"/>
    </xf>
    <xf numFmtId="0" fontId="49" fillId="4" borderId="11" xfId="1" applyFont="1" applyFill="1" applyBorder="1" applyAlignment="1">
      <alignment horizontal="center"/>
    </xf>
    <xf numFmtId="0" fontId="49" fillId="0" borderId="23" xfId="0" applyFont="1" applyFill="1" applyBorder="1" applyAlignment="1">
      <alignment horizontal="center"/>
    </xf>
    <xf numFmtId="0" fontId="49" fillId="4" borderId="40" xfId="1" applyFont="1" applyFill="1" applyBorder="1" applyAlignment="1">
      <alignment horizontal="center"/>
    </xf>
    <xf numFmtId="0" fontId="49" fillId="4" borderId="47" xfId="1" applyFont="1" applyFill="1" applyBorder="1" applyAlignment="1">
      <alignment horizontal="center"/>
    </xf>
    <xf numFmtId="0" fontId="49" fillId="4" borderId="38" xfId="1" applyFont="1" applyFill="1" applyBorder="1" applyAlignment="1">
      <alignment horizontal="center"/>
    </xf>
    <xf numFmtId="0" fontId="49" fillId="4" borderId="39" xfId="1" applyFont="1" applyFill="1" applyBorder="1" applyAlignment="1">
      <alignment horizontal="center"/>
    </xf>
    <xf numFmtId="0" fontId="49" fillId="2" borderId="19" xfId="1" applyFont="1" applyFill="1" applyBorder="1" applyAlignment="1">
      <alignment horizontal="center"/>
    </xf>
    <xf numFmtId="0" fontId="49" fillId="0" borderId="20" xfId="1" applyFont="1" applyFill="1" applyBorder="1" applyAlignment="1">
      <alignment horizontal="center"/>
    </xf>
    <xf numFmtId="0" fontId="50" fillId="0" borderId="20" xfId="1" applyFont="1" applyFill="1" applyBorder="1" applyAlignment="1">
      <alignment horizontal="center"/>
    </xf>
    <xf numFmtId="0" fontId="49" fillId="0" borderId="21" xfId="1" applyFont="1" applyFill="1" applyBorder="1" applyAlignment="1">
      <alignment horizontal="center"/>
    </xf>
    <xf numFmtId="0" fontId="52" fillId="0" borderId="0" xfId="0" applyFont="1"/>
    <xf numFmtId="0" fontId="53" fillId="0" borderId="0" xfId="0" applyFont="1"/>
    <xf numFmtId="0" fontId="49" fillId="2" borderId="22" xfId="1" applyFont="1" applyFill="1" applyBorder="1" applyAlignment="1">
      <alignment horizontal="center"/>
    </xf>
    <xf numFmtId="0" fontId="49" fillId="0" borderId="23" xfId="1" applyFont="1" applyFill="1" applyBorder="1" applyAlignment="1">
      <alignment horizontal="center"/>
    </xf>
    <xf numFmtId="0" fontId="50" fillId="0" borderId="23" xfId="1" applyFont="1" applyFill="1" applyBorder="1" applyAlignment="1"/>
    <xf numFmtId="0" fontId="49" fillId="2" borderId="25" xfId="1" applyFont="1" applyFill="1" applyBorder="1" applyAlignment="1">
      <alignment horizontal="center"/>
    </xf>
    <xf numFmtId="0" fontId="49" fillId="0" borderId="26" xfId="1" applyFont="1" applyFill="1" applyBorder="1" applyAlignment="1">
      <alignment horizontal="center"/>
    </xf>
    <xf numFmtId="0" fontId="63" fillId="0" borderId="26" xfId="1" applyFont="1" applyFill="1" applyBorder="1" applyAlignment="1">
      <alignment horizontal="center"/>
    </xf>
    <xf numFmtId="0" fontId="50" fillId="0" borderId="26" xfId="1" applyFont="1" applyFill="1" applyBorder="1" applyAlignment="1">
      <alignment horizontal="center"/>
    </xf>
    <xf numFmtId="0" fontId="49" fillId="0" borderId="27" xfId="1" applyFont="1" applyFill="1" applyBorder="1" applyAlignment="1">
      <alignment horizontal="center"/>
    </xf>
    <xf numFmtId="0" fontId="52" fillId="0" borderId="35" xfId="0" applyFont="1" applyBorder="1"/>
    <xf numFmtId="0" fontId="52" fillId="0" borderId="9" xfId="0" applyFont="1" applyBorder="1"/>
    <xf numFmtId="0" fontId="50" fillId="0" borderId="18" xfId="1" applyFont="1" applyFill="1" applyBorder="1" applyAlignment="1">
      <alignment horizontal="center"/>
    </xf>
    <xf numFmtId="0" fontId="50" fillId="4" borderId="18" xfId="1" applyFont="1" applyFill="1" applyBorder="1" applyAlignment="1">
      <alignment horizontal="center"/>
    </xf>
    <xf numFmtId="0" fontId="50" fillId="4" borderId="25" xfId="1" applyFont="1" applyFill="1" applyBorder="1" applyAlignment="1">
      <alignment horizontal="center"/>
    </xf>
    <xf numFmtId="0" fontId="54" fillId="6" borderId="0" xfId="1" applyFont="1" applyFill="1" applyAlignment="1"/>
    <xf numFmtId="0" fontId="52" fillId="6" borderId="0" xfId="0" applyFont="1" applyFill="1"/>
    <xf numFmtId="0" fontId="54" fillId="6" borderId="0" xfId="1" applyFont="1" applyFill="1"/>
    <xf numFmtId="0" fontId="55" fillId="6" borderId="0" xfId="1" applyFont="1" applyFill="1"/>
    <xf numFmtId="0" fontId="56" fillId="6" borderId="0" xfId="1" applyFont="1" applyFill="1"/>
    <xf numFmtId="0" fontId="54" fillId="6" borderId="0" xfId="1" applyFont="1" applyFill="1" applyAlignment="1">
      <alignment horizontal="center"/>
    </xf>
    <xf numFmtId="0" fontId="57" fillId="6" borderId="0" xfId="0" applyFont="1" applyFill="1"/>
    <xf numFmtId="0" fontId="15" fillId="0" borderId="0" xfId="0" applyFont="1" applyAlignment="1" applyProtection="1">
      <alignment horizontal="left"/>
      <protection hidden="1"/>
    </xf>
    <xf numFmtId="0" fontId="9" fillId="0" borderId="0" xfId="0" applyFont="1" applyAlignment="1" applyProtection="1">
      <alignment horizontal="center"/>
      <protection hidden="1"/>
    </xf>
    <xf numFmtId="0" fontId="43" fillId="0" borderId="0" xfId="0" applyFont="1" applyAlignment="1" applyProtection="1">
      <alignment horizontal="center"/>
      <protection hidden="1"/>
    </xf>
    <xf numFmtId="0" fontId="68" fillId="0" borderId="0" xfId="0" applyFont="1" applyProtection="1">
      <protection hidden="1"/>
    </xf>
    <xf numFmtId="0" fontId="70" fillId="0" borderId="0" xfId="0" applyFont="1" applyAlignment="1" applyProtection="1">
      <alignment horizontal="center"/>
      <protection hidden="1"/>
    </xf>
    <xf numFmtId="0" fontId="71" fillId="0" borderId="0" xfId="0" applyFont="1" applyAlignment="1" applyProtection="1">
      <alignment horizontal="center"/>
      <protection hidden="1"/>
    </xf>
    <xf numFmtId="0" fontId="10" fillId="0" borderId="0" xfId="0" applyFont="1" applyAlignment="1" applyProtection="1">
      <alignment horizontal="center"/>
      <protection hidden="1"/>
    </xf>
    <xf numFmtId="49" fontId="72" fillId="2" borderId="0" xfId="0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0" applyFont="1" applyBorder="1" applyAlignment="1" applyProtection="1">
      <alignment horizontal="center"/>
      <protection hidden="1"/>
    </xf>
    <xf numFmtId="0" fontId="9" fillId="0" borderId="0" xfId="0" applyFont="1" applyBorder="1" applyAlignment="1" applyProtection="1">
      <alignment horizontal="center"/>
      <protection hidden="1"/>
    </xf>
    <xf numFmtId="0" fontId="10" fillId="0" borderId="0" xfId="0" applyFont="1" applyBorder="1" applyAlignment="1" applyProtection="1">
      <alignment horizontal="center" vertical="center" wrapText="1"/>
      <protection hidden="1"/>
    </xf>
    <xf numFmtId="0" fontId="69" fillId="0" borderId="0" xfId="0" applyFont="1" applyAlignment="1" applyProtection="1">
      <protection hidden="1"/>
    </xf>
    <xf numFmtId="0" fontId="10" fillId="0" borderId="1" xfId="0" applyFont="1" applyFill="1" applyBorder="1" applyAlignment="1" applyProtection="1">
      <alignment horizontal="center" vertical="center" wrapText="1"/>
      <protection hidden="1"/>
    </xf>
    <xf numFmtId="0" fontId="14" fillId="16" borderId="1" xfId="0" applyFont="1" applyFill="1" applyBorder="1" applyAlignment="1" applyProtection="1">
      <alignment horizontal="center" vertical="center" wrapText="1"/>
      <protection hidden="1"/>
    </xf>
    <xf numFmtId="0" fontId="9" fillId="0" borderId="1" xfId="0" applyFont="1" applyBorder="1" applyAlignment="1" applyProtection="1">
      <alignment horizontal="center"/>
      <protection hidden="1"/>
    </xf>
    <xf numFmtId="49" fontId="72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10" fillId="0" borderId="1" xfId="0" applyFont="1" applyBorder="1" applyAlignment="1" applyProtection="1">
      <alignment horizontal="center"/>
      <protection hidden="1"/>
    </xf>
    <xf numFmtId="0" fontId="73" fillId="16" borderId="1" xfId="0" applyFont="1" applyFill="1" applyBorder="1" applyAlignment="1" applyProtection="1">
      <alignment horizontal="center" vertical="center" wrapText="1"/>
      <protection hidden="1"/>
    </xf>
    <xf numFmtId="0" fontId="14" fillId="0" borderId="1" xfId="0" applyFont="1" applyBorder="1" applyAlignment="1" applyProtection="1">
      <alignment horizontal="center"/>
      <protection hidden="1"/>
    </xf>
    <xf numFmtId="0" fontId="74" fillId="16" borderId="1" xfId="0" applyFont="1" applyFill="1" applyBorder="1" applyAlignment="1" applyProtection="1">
      <alignment horizontal="center" vertical="center" wrapText="1"/>
      <protection hidden="1"/>
    </xf>
    <xf numFmtId="0" fontId="10" fillId="0" borderId="1" xfId="0" applyFont="1" applyBorder="1" applyAlignment="1" applyProtection="1">
      <alignment horizontal="center" vertical="center" wrapText="1"/>
      <protection hidden="1"/>
    </xf>
    <xf numFmtId="0" fontId="43" fillId="0" borderId="1" xfId="0" applyFont="1" applyBorder="1" applyAlignment="1" applyProtection="1">
      <alignment horizontal="center"/>
      <protection hidden="1"/>
    </xf>
    <xf numFmtId="0" fontId="10" fillId="0" borderId="43" xfId="0" applyFont="1" applyBorder="1" applyAlignment="1" applyProtection="1">
      <alignment horizontal="center"/>
      <protection hidden="1"/>
    </xf>
    <xf numFmtId="0" fontId="10" fillId="0" borderId="36" xfId="0" applyFont="1" applyBorder="1" applyAlignment="1" applyProtection="1">
      <alignment horizontal="center"/>
      <protection hidden="1"/>
    </xf>
    <xf numFmtId="0" fontId="10" fillId="0" borderId="63" xfId="0" applyFont="1" applyBorder="1" applyAlignment="1" applyProtection="1">
      <alignment horizontal="center"/>
      <protection hidden="1"/>
    </xf>
    <xf numFmtId="0" fontId="76" fillId="0" borderId="36" xfId="0" applyFont="1" applyBorder="1" applyAlignment="1">
      <alignment horizontal="left"/>
    </xf>
    <xf numFmtId="0" fontId="77" fillId="0" borderId="36" xfId="0" applyFont="1" applyBorder="1" applyAlignment="1"/>
    <xf numFmtId="0" fontId="78" fillId="0" borderId="36" xfId="0" applyFont="1" applyBorder="1" applyAlignment="1">
      <alignment horizontal="left"/>
    </xf>
    <xf numFmtId="0" fontId="77" fillId="0" borderId="36" xfId="0" applyFont="1" applyBorder="1" applyAlignment="1">
      <alignment horizontal="center"/>
    </xf>
    <xf numFmtId="164" fontId="79" fillId="0" borderId="36" xfId="0" applyNumberFormat="1" applyFont="1" applyBorder="1" applyAlignment="1">
      <alignment horizontal="center"/>
    </xf>
    <xf numFmtId="164" fontId="80" fillId="0" borderId="36" xfId="0" applyNumberFormat="1" applyFont="1" applyBorder="1" applyAlignment="1">
      <alignment horizontal="center"/>
    </xf>
    <xf numFmtId="164" fontId="77" fillId="0" borderId="36" xfId="0" applyNumberFormat="1" applyFont="1" applyBorder="1" applyAlignment="1">
      <alignment horizontal="center"/>
    </xf>
    <xf numFmtId="0" fontId="54" fillId="17" borderId="0" xfId="1" applyFont="1" applyFill="1" applyAlignment="1"/>
    <xf numFmtId="0" fontId="52" fillId="17" borderId="0" xfId="0" applyFont="1" applyFill="1"/>
    <xf numFmtId="0" fontId="54" fillId="17" borderId="0" xfId="1" applyFont="1" applyFill="1"/>
    <xf numFmtId="0" fontId="55" fillId="17" borderId="0" xfId="1" applyFont="1" applyFill="1"/>
    <xf numFmtId="0" fontId="56" fillId="17" borderId="0" xfId="1" applyFont="1" applyFill="1"/>
    <xf numFmtId="0" fontId="54" fillId="17" borderId="0" xfId="1" applyFont="1" applyFill="1" applyAlignment="1">
      <alignment horizontal="center"/>
    </xf>
    <xf numFmtId="0" fontId="57" fillId="17" borderId="0" xfId="0" applyFont="1" applyFill="1"/>
    <xf numFmtId="0" fontId="4" fillId="17" borderId="0" xfId="1" applyFont="1" applyFill="1" applyAlignment="1"/>
    <xf numFmtId="0" fontId="25" fillId="17" borderId="0" xfId="0" applyFont="1" applyFill="1"/>
    <xf numFmtId="0" fontId="4" fillId="17" borderId="0" xfId="1" applyFont="1" applyFill="1"/>
    <xf numFmtId="0" fontId="5" fillId="17" borderId="0" xfId="1" applyFont="1" applyFill="1"/>
    <xf numFmtId="0" fontId="24" fillId="17" borderId="0" xfId="1" applyFont="1" applyFill="1"/>
    <xf numFmtId="0" fontId="4" fillId="17" borderId="0" xfId="1" applyFont="1" applyFill="1" applyAlignment="1">
      <alignment horizontal="center"/>
    </xf>
    <xf numFmtId="0" fontId="26" fillId="17" borderId="0" xfId="0" applyFont="1" applyFill="1"/>
    <xf numFmtId="0" fontId="49" fillId="0" borderId="61" xfId="1" applyFont="1" applyFill="1" applyBorder="1" applyAlignment="1">
      <alignment horizontal="center"/>
    </xf>
    <xf numFmtId="0" fontId="14" fillId="16" borderId="1" xfId="0" applyFont="1" applyFill="1" applyBorder="1" applyAlignment="1" applyProtection="1">
      <alignment horizontal="center" vertical="center" wrapText="1"/>
      <protection hidden="1"/>
    </xf>
    <xf numFmtId="0" fontId="10" fillId="0" borderId="6" xfId="0" applyFont="1" applyFill="1" applyBorder="1" applyAlignment="1" applyProtection="1">
      <alignment horizontal="center" vertical="center" wrapText="1"/>
      <protection hidden="1"/>
    </xf>
    <xf numFmtId="0" fontId="14" fillId="16" borderId="64" xfId="0" applyFont="1" applyFill="1" applyBorder="1" applyAlignment="1" applyProtection="1">
      <alignment horizontal="center" vertical="center" wrapText="1"/>
      <protection hidden="1"/>
    </xf>
    <xf numFmtId="49" fontId="72" fillId="2" borderId="3" xfId="0" applyNumberFormat="1" applyFont="1" applyFill="1" applyBorder="1" applyAlignment="1" applyProtection="1">
      <alignment horizontal="center" vertical="center" wrapText="1"/>
      <protection hidden="1"/>
    </xf>
    <xf numFmtId="0" fontId="10" fillId="0" borderId="65" xfId="0" applyFont="1" applyBorder="1" applyAlignment="1" applyProtection="1">
      <alignment horizontal="center"/>
      <protection hidden="1"/>
    </xf>
    <xf numFmtId="0" fontId="10" fillId="0" borderId="66" xfId="0" applyFont="1" applyBorder="1" applyAlignment="1" applyProtection="1">
      <alignment horizontal="center"/>
      <protection hidden="1"/>
    </xf>
    <xf numFmtId="0" fontId="73" fillId="16" borderId="3" xfId="0" applyFont="1" applyFill="1" applyBorder="1" applyAlignment="1" applyProtection="1">
      <alignment horizontal="center" vertical="center" wrapText="1"/>
      <protection hidden="1"/>
    </xf>
    <xf numFmtId="0" fontId="10" fillId="0" borderId="67" xfId="0" applyFont="1" applyBorder="1" applyAlignment="1" applyProtection="1">
      <alignment horizontal="center"/>
      <protection hidden="1"/>
    </xf>
    <xf numFmtId="0" fontId="9" fillId="0" borderId="58" xfId="0" applyFont="1" applyBorder="1" applyAlignment="1" applyProtection="1">
      <alignment horizontal="center"/>
      <protection hidden="1"/>
    </xf>
    <xf numFmtId="0" fontId="14" fillId="0" borderId="68" xfId="0" applyFont="1" applyBorder="1" applyAlignment="1" applyProtection="1">
      <alignment horizontal="center"/>
      <protection hidden="1"/>
    </xf>
    <xf numFmtId="0" fontId="14" fillId="0" borderId="69" xfId="0" applyFont="1" applyBorder="1" applyAlignment="1" applyProtection="1">
      <alignment horizontal="center"/>
      <protection hidden="1"/>
    </xf>
    <xf numFmtId="0" fontId="74" fillId="16" borderId="3" xfId="0" applyFont="1" applyFill="1" applyBorder="1" applyAlignment="1" applyProtection="1">
      <alignment horizontal="center" vertical="center" wrapText="1"/>
      <protection hidden="1"/>
    </xf>
    <xf numFmtId="0" fontId="14" fillId="0" borderId="70" xfId="0" applyFont="1" applyBorder="1" applyAlignment="1" applyProtection="1">
      <alignment horizontal="center"/>
      <protection hidden="1"/>
    </xf>
    <xf numFmtId="0" fontId="10" fillId="0" borderId="71" xfId="0" applyFont="1" applyBorder="1" applyAlignment="1" applyProtection="1">
      <alignment horizontal="center" vertical="center" wrapText="1"/>
      <protection hidden="1"/>
    </xf>
    <xf numFmtId="0" fontId="10" fillId="0" borderId="71" xfId="0" applyFont="1" applyBorder="1" applyAlignment="1" applyProtection="1">
      <alignment horizontal="center"/>
      <protection hidden="1"/>
    </xf>
    <xf numFmtId="0" fontId="14" fillId="0" borderId="71" xfId="0" applyFont="1" applyBorder="1" applyAlignment="1" applyProtection="1">
      <alignment horizontal="center"/>
      <protection hidden="1"/>
    </xf>
    <xf numFmtId="0" fontId="76" fillId="3" borderId="36" xfId="0" applyFont="1" applyFill="1" applyBorder="1"/>
    <xf numFmtId="0" fontId="61" fillId="4" borderId="33" xfId="1" applyFont="1" applyFill="1" applyBorder="1" applyAlignment="1">
      <alignment horizontal="center"/>
    </xf>
    <xf numFmtId="0" fontId="50" fillId="0" borderId="57" xfId="0" applyFont="1" applyFill="1" applyBorder="1" applyAlignment="1">
      <alignment horizontal="center"/>
    </xf>
    <xf numFmtId="0" fontId="14" fillId="16" borderId="1" xfId="0" applyFont="1" applyFill="1" applyBorder="1" applyAlignment="1" applyProtection="1">
      <alignment horizontal="center" vertical="center" wrapText="1"/>
      <protection hidden="1"/>
    </xf>
    <xf numFmtId="0" fontId="14" fillId="16" borderId="6" xfId="0" applyFont="1" applyFill="1" applyBorder="1" applyAlignment="1" applyProtection="1">
      <alignment horizontal="center" vertical="center" wrapText="1"/>
      <protection hidden="1"/>
    </xf>
    <xf numFmtId="0" fontId="14" fillId="16" borderId="7" xfId="0" applyFont="1" applyFill="1" applyBorder="1" applyAlignment="1" applyProtection="1">
      <alignment horizontal="center" vertical="center" wrapText="1"/>
      <protection hidden="1"/>
    </xf>
    <xf numFmtId="0" fontId="10" fillId="16" borderId="7" xfId="0" applyFont="1" applyFill="1" applyBorder="1" applyAlignment="1" applyProtection="1">
      <alignment horizontal="center" vertical="center" wrapText="1"/>
      <protection hidden="1"/>
    </xf>
    <xf numFmtId="0" fontId="14" fillId="16" borderId="1" xfId="0" applyFont="1" applyFill="1" applyBorder="1" applyAlignment="1" applyProtection="1">
      <alignment horizontal="center" vertical="center" wrapText="1"/>
      <protection hidden="1"/>
    </xf>
    <xf numFmtId="0" fontId="63" fillId="0" borderId="10" xfId="1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14" fillId="16" borderId="1" xfId="0" applyFont="1" applyFill="1" applyBorder="1" applyAlignment="1" applyProtection="1">
      <alignment horizontal="center" vertical="center" wrapText="1"/>
      <protection hidden="1"/>
    </xf>
    <xf numFmtId="0" fontId="10" fillId="0" borderId="3" xfId="0" applyFont="1" applyFill="1" applyBorder="1" applyAlignment="1" applyProtection="1">
      <alignment horizontal="center" vertical="center" wrapText="1"/>
      <protection hidden="1"/>
    </xf>
    <xf numFmtId="0" fontId="52" fillId="15" borderId="0" xfId="0" applyFont="1" applyFill="1"/>
    <xf numFmtId="0" fontId="77" fillId="0" borderId="29" xfId="0" applyFont="1" applyFill="1" applyBorder="1" applyAlignment="1">
      <alignment horizontal="center"/>
    </xf>
    <xf numFmtId="0" fontId="80" fillId="0" borderId="10" xfId="1" applyFont="1" applyFill="1" applyBorder="1" applyAlignment="1">
      <alignment horizontal="center"/>
    </xf>
    <xf numFmtId="0" fontId="77" fillId="3" borderId="10" xfId="0" applyFont="1" applyFill="1" applyBorder="1" applyAlignment="1">
      <alignment horizontal="center"/>
    </xf>
    <xf numFmtId="0" fontId="80" fillId="0" borderId="18" xfId="1" applyFont="1" applyFill="1" applyBorder="1" applyAlignment="1">
      <alignment horizontal="center"/>
    </xf>
    <xf numFmtId="0" fontId="77" fillId="3" borderId="7" xfId="1" applyFont="1" applyFill="1" applyBorder="1" applyAlignment="1">
      <alignment horizontal="center"/>
    </xf>
    <xf numFmtId="0" fontId="77" fillId="0" borderId="37" xfId="0" applyFont="1" applyFill="1" applyBorder="1" applyAlignment="1">
      <alignment horizontal="center"/>
    </xf>
    <xf numFmtId="0" fontId="77" fillId="3" borderId="10" xfId="1" applyFont="1" applyFill="1" applyBorder="1" applyAlignment="1">
      <alignment horizontal="center"/>
    </xf>
    <xf numFmtId="0" fontId="77" fillId="0" borderId="10" xfId="1" applyFont="1" applyFill="1" applyBorder="1" applyAlignment="1">
      <alignment horizontal="center"/>
    </xf>
    <xf numFmtId="0" fontId="81" fillId="0" borderId="10" xfId="1" applyFont="1" applyFill="1" applyBorder="1" applyAlignment="1">
      <alignment horizontal="center"/>
    </xf>
    <xf numFmtId="0" fontId="48" fillId="3" borderId="36" xfId="0" applyFont="1" applyFill="1" applyBorder="1" applyAlignment="1">
      <alignment horizontal="left"/>
    </xf>
    <xf numFmtId="0" fontId="27" fillId="4" borderId="0" xfId="0" applyFont="1" applyFill="1"/>
    <xf numFmtId="0" fontId="64" fillId="4" borderId="0" xfId="1" applyFont="1" applyFill="1" applyAlignment="1"/>
    <xf numFmtId="0" fontId="65" fillId="4" borderId="0" xfId="0" applyFont="1" applyFill="1"/>
    <xf numFmtId="0" fontId="64" fillId="4" borderId="0" xfId="1" applyFont="1" applyFill="1"/>
    <xf numFmtId="0" fontId="66" fillId="4" borderId="0" xfId="1" applyFont="1" applyFill="1"/>
    <xf numFmtId="0" fontId="39" fillId="4" borderId="0" xfId="0" applyFont="1" applyFill="1"/>
    <xf numFmtId="0" fontId="64" fillId="4" borderId="0" xfId="1" applyFont="1" applyFill="1" applyAlignment="1">
      <alignment horizontal="center"/>
    </xf>
    <xf numFmtId="0" fontId="67" fillId="4" borderId="0" xfId="0" applyFont="1" applyFill="1"/>
    <xf numFmtId="0" fontId="63" fillId="0" borderId="18" xfId="1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14" fillId="16" borderId="1" xfId="0" applyFont="1" applyFill="1" applyBorder="1" applyAlignment="1" applyProtection="1">
      <alignment horizontal="center" vertical="center" wrapText="1"/>
      <protection hidden="1"/>
    </xf>
    <xf numFmtId="0" fontId="42" fillId="2" borderId="28" xfId="0" applyFont="1" applyFill="1" applyBorder="1" applyAlignment="1">
      <alignment horizontal="left"/>
    </xf>
    <xf numFmtId="0" fontId="6" fillId="0" borderId="58" xfId="0" applyFont="1" applyFill="1" applyBorder="1"/>
    <xf numFmtId="0" fontId="9" fillId="0" borderId="7" xfId="0" applyFont="1" applyFill="1" applyBorder="1" applyAlignment="1">
      <alignment horizontal="left"/>
    </xf>
    <xf numFmtId="0" fontId="2" fillId="0" borderId="7" xfId="0" applyFont="1" applyFill="1" applyBorder="1" applyAlignment="1"/>
    <xf numFmtId="164" fontId="46" fillId="0" borderId="44" xfId="0" applyNumberFormat="1" applyFont="1" applyBorder="1" applyAlignment="1">
      <alignment horizontal="center"/>
    </xf>
    <xf numFmtId="0" fontId="46" fillId="0" borderId="44" xfId="0" applyFont="1" applyBorder="1" applyAlignment="1">
      <alignment horizontal="center"/>
    </xf>
    <xf numFmtId="0" fontId="2" fillId="0" borderId="51" xfId="0" applyFont="1" applyBorder="1"/>
    <xf numFmtId="0" fontId="42" fillId="2" borderId="72" xfId="0" applyFont="1" applyFill="1" applyBorder="1" applyAlignment="1">
      <alignment horizontal="left"/>
    </xf>
    <xf numFmtId="0" fontId="6" fillId="0" borderId="73" xfId="0" applyFont="1" applyBorder="1"/>
    <xf numFmtId="0" fontId="28" fillId="0" borderId="63" xfId="0" applyFont="1" applyBorder="1" applyAlignment="1">
      <alignment horizontal="center" vertical="center"/>
    </xf>
    <xf numFmtId="0" fontId="76" fillId="0" borderId="63" xfId="0" applyFont="1" applyBorder="1" applyAlignment="1">
      <alignment horizontal="left"/>
    </xf>
    <xf numFmtId="0" fontId="77" fillId="0" borderId="63" xfId="0" applyFont="1" applyBorder="1" applyAlignment="1"/>
    <xf numFmtId="0" fontId="78" fillId="0" borderId="63" xfId="0" applyFont="1" applyBorder="1" applyAlignment="1">
      <alignment horizontal="left"/>
    </xf>
    <xf numFmtId="0" fontId="77" fillId="0" borderId="63" xfId="0" applyFont="1" applyBorder="1" applyAlignment="1">
      <alignment horizontal="center"/>
    </xf>
    <xf numFmtId="164" fontId="79" fillId="0" borderId="63" xfId="0" applyNumberFormat="1" applyFont="1" applyBorder="1" applyAlignment="1">
      <alignment horizontal="center"/>
    </xf>
    <xf numFmtId="164" fontId="80" fillId="0" borderId="63" xfId="0" applyNumberFormat="1" applyFont="1" applyBorder="1" applyAlignment="1">
      <alignment horizontal="center"/>
    </xf>
    <xf numFmtId="164" fontId="77" fillId="0" borderId="63" xfId="0" applyNumberFormat="1" applyFont="1" applyBorder="1" applyAlignment="1">
      <alignment horizontal="center"/>
    </xf>
    <xf numFmtId="0" fontId="76" fillId="3" borderId="63" xfId="0" applyFont="1" applyFill="1" applyBorder="1"/>
    <xf numFmtId="0" fontId="49" fillId="0" borderId="61" xfId="0" applyFont="1" applyFill="1" applyBorder="1" applyAlignment="1">
      <alignment horizontal="center"/>
    </xf>
    <xf numFmtId="0" fontId="10" fillId="0" borderId="51" xfId="0" applyFont="1" applyBorder="1" applyAlignment="1" applyProtection="1">
      <alignment horizontal="center"/>
      <protection hidden="1"/>
    </xf>
    <xf numFmtId="0" fontId="14" fillId="0" borderId="51" xfId="0" applyFont="1" applyBorder="1" applyAlignment="1" applyProtection="1">
      <alignment horizontal="center"/>
      <protection hidden="1"/>
    </xf>
    <xf numFmtId="0" fontId="14" fillId="0" borderId="38" xfId="0" applyFont="1" applyBorder="1" applyAlignment="1" applyProtection="1">
      <alignment horizontal="center"/>
      <protection hidden="1"/>
    </xf>
    <xf numFmtId="0" fontId="14" fillId="0" borderId="74" xfId="0" applyFont="1" applyBorder="1" applyAlignment="1" applyProtection="1">
      <alignment horizontal="center"/>
      <protection hidden="1"/>
    </xf>
    <xf numFmtId="0" fontId="9" fillId="0" borderId="9" xfId="0" applyFont="1" applyBorder="1" applyAlignment="1" applyProtection="1">
      <alignment horizontal="center"/>
      <protection hidden="1"/>
    </xf>
    <xf numFmtId="0" fontId="74" fillId="16" borderId="5" xfId="0" applyFont="1" applyFill="1" applyBorder="1" applyAlignment="1" applyProtection="1">
      <alignment horizontal="center" vertical="center" wrapText="1"/>
      <protection hidden="1"/>
    </xf>
    <xf numFmtId="0" fontId="0" fillId="0" borderId="9" xfId="0" applyBorder="1"/>
    <xf numFmtId="0" fontId="9" fillId="0" borderId="75" xfId="0" applyFont="1" applyBorder="1" applyAlignment="1" applyProtection="1">
      <alignment horizontal="center"/>
      <protection hidden="1"/>
    </xf>
    <xf numFmtId="0" fontId="0" fillId="0" borderId="75" xfId="0" applyBorder="1"/>
    <xf numFmtId="0" fontId="9" fillId="0" borderId="51" xfId="0" applyFont="1" applyBorder="1" applyAlignment="1" applyProtection="1">
      <alignment horizontal="center"/>
      <protection hidden="1"/>
    </xf>
    <xf numFmtId="0" fontId="0" fillId="0" borderId="51" xfId="0" applyBorder="1"/>
    <xf numFmtId="0" fontId="14" fillId="16" borderId="1" xfId="0" applyFont="1" applyFill="1" applyBorder="1" applyAlignment="1" applyProtection="1">
      <alignment horizontal="center" vertical="center" wrapText="1"/>
      <protection hidden="1"/>
    </xf>
    <xf numFmtId="0" fontId="49" fillId="0" borderId="29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14" fillId="16" borderId="1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>
      <alignment horizontal="center"/>
    </xf>
    <xf numFmtId="0" fontId="82" fillId="0" borderId="40" xfId="0" applyFont="1" applyBorder="1"/>
    <xf numFmtId="0" fontId="77" fillId="0" borderId="40" xfId="0" applyFont="1" applyBorder="1" applyAlignment="1"/>
    <xf numFmtId="0" fontId="77" fillId="0" borderId="40" xfId="0" applyFont="1" applyBorder="1" applyAlignment="1">
      <alignment horizontal="center"/>
    </xf>
    <xf numFmtId="164" fontId="79" fillId="0" borderId="40" xfId="0" applyNumberFormat="1" applyFont="1" applyBorder="1" applyAlignment="1">
      <alignment horizontal="center"/>
    </xf>
    <xf numFmtId="164" fontId="80" fillId="0" borderId="40" xfId="0" applyNumberFormat="1" applyFont="1" applyBorder="1" applyAlignment="1">
      <alignment horizontal="center"/>
    </xf>
    <xf numFmtId="0" fontId="10" fillId="0" borderId="43" xfId="0" applyFont="1" applyBorder="1" applyAlignment="1">
      <alignment horizontal="left"/>
    </xf>
    <xf numFmtId="0" fontId="83" fillId="0" borderId="0" xfId="0" applyFont="1"/>
    <xf numFmtId="0" fontId="76" fillId="0" borderId="40" xfId="0" applyFont="1" applyBorder="1" applyAlignment="1">
      <alignment horizontal="left"/>
    </xf>
    <xf numFmtId="0" fontId="43" fillId="6" borderId="0" xfId="0" applyFont="1" applyFill="1" applyAlignment="1" applyProtection="1">
      <alignment horizontal="center"/>
      <protection hidden="1"/>
    </xf>
    <xf numFmtId="0" fontId="17" fillId="6" borderId="0" xfId="0" applyFont="1" applyFill="1" applyAlignment="1" applyProtection="1">
      <alignment horizontal="left"/>
      <protection hidden="1"/>
    </xf>
    <xf numFmtId="0" fontId="3" fillId="6" borderId="0" xfId="0" applyFont="1" applyFill="1" applyAlignment="1"/>
    <xf numFmtId="0" fontId="3" fillId="6" borderId="0" xfId="0" applyFont="1" applyFill="1" applyAlignment="1">
      <alignment horizontal="center"/>
    </xf>
    <xf numFmtId="0" fontId="0" fillId="6" borderId="0" xfId="0" applyFill="1" applyAlignment="1">
      <alignment horizontal="center"/>
    </xf>
    <xf numFmtId="164" fontId="2" fillId="6" borderId="0" xfId="0" applyNumberFormat="1" applyFont="1" applyFill="1" applyAlignment="1">
      <alignment horizontal="center"/>
    </xf>
    <xf numFmtId="0" fontId="2" fillId="6" borderId="0" xfId="0" applyFont="1" applyFill="1" applyAlignment="1">
      <alignment horizontal="center"/>
    </xf>
    <xf numFmtId="0" fontId="0" fillId="6" borderId="0" xfId="0" applyFill="1"/>
    <xf numFmtId="0" fontId="2" fillId="0" borderId="1" xfId="0" applyFont="1" applyBorder="1" applyAlignment="1">
      <alignment horizontal="center" vertical="center"/>
    </xf>
    <xf numFmtId="0" fontId="11" fillId="15" borderId="0" xfId="0" applyFont="1" applyFill="1" applyAlignment="1">
      <alignment horizontal="center"/>
    </xf>
    <xf numFmtId="0" fontId="9" fillId="3" borderId="11" xfId="0" applyFont="1" applyFill="1" applyBorder="1"/>
    <xf numFmtId="0" fontId="2" fillId="0" borderId="38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8" fillId="3" borderId="10" xfId="1" applyFont="1" applyFill="1" applyBorder="1" applyAlignment="1">
      <alignment horizontal="center"/>
    </xf>
    <xf numFmtId="0" fontId="8" fillId="3" borderId="7" xfId="1" applyFont="1" applyFill="1" applyBorder="1" applyAlignment="1">
      <alignment horizontal="center"/>
    </xf>
    <xf numFmtId="0" fontId="11" fillId="0" borderId="11" xfId="1" applyFont="1" applyFill="1" applyBorder="1" applyAlignment="1">
      <alignment horizontal="center"/>
    </xf>
    <xf numFmtId="0" fontId="8" fillId="3" borderId="10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74" fillId="16" borderId="7" xfId="0" applyFont="1" applyFill="1" applyBorder="1" applyAlignment="1" applyProtection="1">
      <alignment horizontal="center" vertical="center" wrapText="1"/>
      <protection hidden="1"/>
    </xf>
    <xf numFmtId="0" fontId="14" fillId="0" borderId="52" xfId="0" applyFont="1" applyBorder="1" applyAlignment="1" applyProtection="1">
      <alignment horizontal="center"/>
      <protection hidden="1"/>
    </xf>
    <xf numFmtId="0" fontId="85" fillId="15" borderId="0" xfId="0" applyFont="1" applyFill="1" applyAlignment="1" applyProtection="1">
      <alignment horizontal="left"/>
      <protection hidden="1"/>
    </xf>
    <xf numFmtId="0" fontId="11" fillId="15" borderId="0" xfId="0" applyFont="1" applyFill="1"/>
    <xf numFmtId="0" fontId="11" fillId="15" borderId="0" xfId="0" applyFont="1" applyFill="1" applyAlignment="1"/>
    <xf numFmtId="0" fontId="39" fillId="15" borderId="0" xfId="0" applyFont="1" applyFill="1" applyAlignment="1">
      <alignment horizontal="center"/>
    </xf>
    <xf numFmtId="164" fontId="8" fillId="15" borderId="0" xfId="0" applyNumberFormat="1" applyFont="1" applyFill="1" applyAlignment="1">
      <alignment horizontal="center"/>
    </xf>
    <xf numFmtId="0" fontId="8" fillId="15" borderId="0" xfId="0" applyFont="1" applyFill="1" applyAlignment="1">
      <alignment horizontal="center"/>
    </xf>
    <xf numFmtId="0" fontId="86" fillId="15" borderId="0" xfId="1" applyFont="1" applyFill="1" applyAlignment="1"/>
    <xf numFmtId="0" fontId="39" fillId="15" borderId="0" xfId="0" applyFont="1" applyFill="1"/>
    <xf numFmtId="0" fontId="86" fillId="15" borderId="0" xfId="1" applyFont="1" applyFill="1"/>
    <xf numFmtId="0" fontId="87" fillId="15" borderId="0" xfId="1" applyFont="1" applyFill="1"/>
    <xf numFmtId="0" fontId="88" fillId="15" borderId="0" xfId="0" applyFont="1" applyFill="1"/>
    <xf numFmtId="0" fontId="64" fillId="15" borderId="0" xfId="1" applyFont="1" applyFill="1"/>
    <xf numFmtId="0" fontId="86" fillId="15" borderId="0" xfId="1" applyFont="1" applyFill="1" applyAlignment="1">
      <alignment horizontal="center"/>
    </xf>
    <xf numFmtId="0" fontId="14" fillId="16" borderId="1" xfId="0" applyFont="1" applyFill="1" applyBorder="1" applyAlignment="1" applyProtection="1">
      <alignment horizontal="center" vertical="center" wrapText="1"/>
      <protection hidden="1"/>
    </xf>
    <xf numFmtId="0" fontId="50" fillId="0" borderId="31" xfId="0" applyFont="1" applyFill="1" applyBorder="1" applyAlignment="1">
      <alignment horizontal="center"/>
    </xf>
    <xf numFmtId="0" fontId="49" fillId="3" borderId="76" xfId="1" applyFont="1" applyFill="1" applyBorder="1" applyAlignment="1">
      <alignment horizontal="center"/>
    </xf>
    <xf numFmtId="0" fontId="49" fillId="3" borderId="25" xfId="0" applyFont="1" applyFill="1" applyBorder="1" applyAlignment="1">
      <alignment horizontal="center"/>
    </xf>
    <xf numFmtId="0" fontId="13" fillId="0" borderId="10" xfId="1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8" fillId="0" borderId="10" xfId="1" applyFont="1" applyFill="1" applyBorder="1" applyAlignment="1">
      <alignment horizontal="center"/>
    </xf>
    <xf numFmtId="0" fontId="89" fillId="0" borderId="22" xfId="1" applyFont="1" applyFill="1" applyBorder="1" applyAlignment="1">
      <alignment horizontal="center"/>
    </xf>
    <xf numFmtId="0" fontId="89" fillId="0" borderId="10" xfId="1" applyFont="1" applyFill="1" applyBorder="1" applyAlignment="1">
      <alignment horizontal="center"/>
    </xf>
    <xf numFmtId="0" fontId="8" fillId="0" borderId="22" xfId="1" applyFont="1" applyFill="1" applyBorder="1" applyAlignment="1">
      <alignment horizontal="center"/>
    </xf>
    <xf numFmtId="0" fontId="8" fillId="3" borderId="22" xfId="0" applyFont="1" applyFill="1" applyBorder="1" applyAlignment="1">
      <alignment horizontal="center"/>
    </xf>
    <xf numFmtId="0" fontId="11" fillId="0" borderId="29" xfId="0" applyFont="1" applyFill="1" applyBorder="1" applyAlignment="1">
      <alignment horizontal="center"/>
    </xf>
    <xf numFmtId="0" fontId="13" fillId="0" borderId="22" xfId="1" applyFont="1" applyFill="1" applyBorder="1" applyAlignment="1">
      <alignment horizontal="center"/>
    </xf>
    <xf numFmtId="0" fontId="13" fillId="0" borderId="18" xfId="1" applyFont="1" applyFill="1" applyBorder="1" applyAlignment="1">
      <alignment horizontal="center"/>
    </xf>
    <xf numFmtId="0" fontId="11" fillId="0" borderId="33" xfId="0" applyFont="1" applyFill="1" applyBorder="1" applyAlignment="1">
      <alignment horizontal="center"/>
    </xf>
    <xf numFmtId="0" fontId="8" fillId="0" borderId="37" xfId="0" applyFont="1" applyFill="1" applyBorder="1" applyAlignment="1">
      <alignment horizontal="center"/>
    </xf>
    <xf numFmtId="0" fontId="17" fillId="15" borderId="0" xfId="0" applyFont="1" applyFill="1" applyAlignment="1" applyProtection="1">
      <alignment horizontal="left"/>
      <protection hidden="1"/>
    </xf>
    <xf numFmtId="0" fontId="3" fillId="15" borderId="0" xfId="0" applyFont="1" applyFill="1"/>
    <xf numFmtId="0" fontId="2" fillId="15" borderId="0" xfId="0" applyFont="1" applyFill="1" applyBorder="1" applyAlignment="1">
      <alignment horizontal="left"/>
    </xf>
    <xf numFmtId="0" fontId="2" fillId="15" borderId="0" xfId="0" applyFont="1" applyFill="1" applyBorder="1" applyAlignment="1"/>
    <xf numFmtId="0" fontId="19" fillId="15" borderId="0" xfId="0" applyFont="1" applyFill="1" applyBorder="1" applyAlignment="1">
      <alignment horizontal="left"/>
    </xf>
    <xf numFmtId="0" fontId="2" fillId="15" borderId="0" xfId="0" applyFont="1" applyFill="1" applyBorder="1" applyAlignment="1">
      <alignment horizontal="center"/>
    </xf>
    <xf numFmtId="164" fontId="3" fillId="15" borderId="0" xfId="0" applyNumberFormat="1" applyFont="1" applyFill="1" applyBorder="1" applyAlignment="1">
      <alignment horizontal="center"/>
    </xf>
    <xf numFmtId="164" fontId="2" fillId="15" borderId="0" xfId="0" applyNumberFormat="1" applyFont="1" applyFill="1" applyBorder="1" applyAlignment="1">
      <alignment horizontal="center"/>
    </xf>
    <xf numFmtId="0" fontId="9" fillId="15" borderId="0" xfId="0" applyFont="1" applyFill="1" applyBorder="1"/>
    <xf numFmtId="0" fontId="14" fillId="16" borderId="1" xfId="0" applyFont="1" applyFill="1" applyBorder="1" applyAlignment="1" applyProtection="1">
      <alignment horizontal="center" vertical="center" wrapText="1"/>
      <protection hidden="1"/>
    </xf>
    <xf numFmtId="0" fontId="14" fillId="0" borderId="77" xfId="0" applyFont="1" applyBorder="1" applyAlignment="1" applyProtection="1">
      <alignment horizontal="center"/>
      <protection hidden="1"/>
    </xf>
    <xf numFmtId="0" fontId="14" fillId="0" borderId="78" xfId="0" applyFont="1" applyBorder="1" applyAlignment="1" applyProtection="1">
      <alignment horizontal="center"/>
      <protection hidden="1"/>
    </xf>
    <xf numFmtId="0" fontId="14" fillId="0" borderId="79" xfId="0" applyFont="1" applyBorder="1" applyAlignment="1" applyProtection="1">
      <alignment horizontal="center"/>
      <protection hidden="1"/>
    </xf>
    <xf numFmtId="0" fontId="10" fillId="0" borderId="62" xfId="0" applyFont="1" applyBorder="1" applyAlignment="1" applyProtection="1">
      <alignment horizontal="center"/>
      <protection hidden="1"/>
    </xf>
    <xf numFmtId="0" fontId="10" fillId="0" borderId="44" xfId="0" applyFont="1" applyBorder="1" applyAlignment="1" applyProtection="1">
      <alignment horizontal="center"/>
      <protection hidden="1"/>
    </xf>
    <xf numFmtId="0" fontId="86" fillId="18" borderId="0" xfId="1" applyFont="1" applyFill="1" applyAlignment="1"/>
    <xf numFmtId="0" fontId="39" fillId="18" borderId="0" xfId="0" applyFont="1" applyFill="1"/>
    <xf numFmtId="0" fontId="86" fillId="18" borderId="0" xfId="1" applyFont="1" applyFill="1"/>
    <xf numFmtId="0" fontId="87" fillId="18" borderId="0" xfId="1" applyFont="1" applyFill="1"/>
    <xf numFmtId="0" fontId="88" fillId="18" borderId="0" xfId="0" applyFont="1" applyFill="1"/>
    <xf numFmtId="0" fontId="64" fillId="18" borderId="0" xfId="1" applyFont="1" applyFill="1"/>
    <xf numFmtId="0" fontId="86" fillId="18" borderId="0" xfId="1" applyFont="1" applyFill="1" applyAlignment="1">
      <alignment horizontal="center"/>
    </xf>
    <xf numFmtId="0" fontId="8" fillId="0" borderId="18" xfId="1" applyFont="1" applyFill="1" applyBorder="1" applyAlignment="1">
      <alignment horizontal="center"/>
    </xf>
    <xf numFmtId="0" fontId="89" fillId="0" borderId="18" xfId="1" applyFont="1" applyFill="1" applyBorder="1" applyAlignment="1">
      <alignment horizontal="center"/>
    </xf>
    <xf numFmtId="0" fontId="49" fillId="0" borderId="22" xfId="1" applyFont="1" applyFill="1" applyBorder="1" applyAlignment="1">
      <alignment horizontal="center"/>
    </xf>
    <xf numFmtId="0" fontId="7" fillId="0" borderId="51" xfId="0" applyFont="1" applyBorder="1"/>
    <xf numFmtId="0" fontId="52" fillId="0" borderId="51" xfId="0" applyFont="1" applyBorder="1"/>
    <xf numFmtId="0" fontId="27" fillId="0" borderId="51" xfId="0" applyFont="1" applyBorder="1"/>
    <xf numFmtId="0" fontId="2" fillId="0" borderId="6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22" fillId="0" borderId="6" xfId="0" applyFont="1" applyFill="1" applyBorder="1" applyAlignment="1">
      <alignment horizontal="center" vertical="center"/>
    </xf>
    <xf numFmtId="0" fontId="2" fillId="0" borderId="40" xfId="0" applyFont="1" applyBorder="1"/>
    <xf numFmtId="0" fontId="48" fillId="0" borderId="40" xfId="0" applyFont="1" applyBorder="1" applyAlignment="1">
      <alignment horizontal="left"/>
    </xf>
    <xf numFmtId="0" fontId="2" fillId="0" borderId="38" xfId="0" applyFont="1" applyBorder="1"/>
    <xf numFmtId="0" fontId="2" fillId="0" borderId="38" xfId="0" applyFont="1" applyBorder="1" applyAlignment="1">
      <alignment horizontal="right"/>
    </xf>
    <xf numFmtId="0" fontId="45" fillId="0" borderId="38" xfId="0" applyFont="1" applyBorder="1" applyAlignment="1">
      <alignment horizontal="left"/>
    </xf>
    <xf numFmtId="0" fontId="2" fillId="0" borderId="53" xfId="0" applyFont="1" applyBorder="1"/>
    <xf numFmtId="0" fontId="42" fillId="2" borderId="41" xfId="0" applyFont="1" applyFill="1" applyBorder="1" applyAlignment="1">
      <alignment horizontal="left"/>
    </xf>
    <xf numFmtId="0" fontId="6" fillId="0" borderId="80" xfId="0" applyFont="1" applyBorder="1"/>
    <xf numFmtId="0" fontId="2" fillId="0" borderId="53" xfId="0" applyFont="1" applyBorder="1" applyAlignment="1">
      <alignment horizontal="left"/>
    </xf>
    <xf numFmtId="0" fontId="22" fillId="0" borderId="53" xfId="0" applyFont="1" applyBorder="1" applyAlignment="1">
      <alignment horizontal="left"/>
    </xf>
    <xf numFmtId="0" fontId="2" fillId="0" borderId="53" xfId="0" applyFont="1" applyBorder="1" applyAlignment="1"/>
    <xf numFmtId="0" fontId="19" fillId="0" borderId="53" xfId="0" applyFont="1" applyBorder="1" applyAlignment="1">
      <alignment horizontal="left"/>
    </xf>
    <xf numFmtId="0" fontId="2" fillId="0" borderId="53" xfId="0" applyFont="1" applyBorder="1" applyAlignment="1">
      <alignment horizontal="center"/>
    </xf>
    <xf numFmtId="164" fontId="3" fillId="0" borderId="53" xfId="0" applyNumberFormat="1" applyFont="1" applyBorder="1" applyAlignment="1">
      <alignment horizontal="center"/>
    </xf>
    <xf numFmtId="164" fontId="20" fillId="0" borderId="53" xfId="0" applyNumberFormat="1" applyFont="1" applyBorder="1" applyAlignment="1">
      <alignment horizontal="center"/>
    </xf>
    <xf numFmtId="164" fontId="2" fillId="0" borderId="53" xfId="0" applyNumberFormat="1" applyFont="1" applyBorder="1" applyAlignment="1">
      <alignment horizontal="center"/>
    </xf>
    <xf numFmtId="0" fontId="2" fillId="3" borderId="36" xfId="0" applyFont="1" applyFill="1" applyBorder="1" applyAlignment="1">
      <alignment horizontal="left"/>
    </xf>
    <xf numFmtId="0" fontId="3" fillId="3" borderId="36" xfId="0" applyFont="1" applyFill="1" applyBorder="1" applyAlignment="1">
      <alignment horizontal="left"/>
    </xf>
    <xf numFmtId="0" fontId="40" fillId="2" borderId="44" xfId="0" applyFont="1" applyFill="1" applyBorder="1" applyAlignment="1">
      <alignment horizontal="left"/>
    </xf>
    <xf numFmtId="0" fontId="12" fillId="0" borderId="45" xfId="0" applyFont="1" applyBorder="1"/>
    <xf numFmtId="0" fontId="40" fillId="3" borderId="44" xfId="0" applyFont="1" applyFill="1" applyBorder="1"/>
    <xf numFmtId="0" fontId="16" fillId="3" borderId="45" xfId="0" applyFont="1" applyFill="1" applyBorder="1"/>
    <xf numFmtId="0" fontId="3" fillId="3" borderId="36" xfId="0" applyFont="1" applyFill="1" applyBorder="1" applyAlignment="1">
      <alignment horizontal="right"/>
    </xf>
    <xf numFmtId="0" fontId="48" fillId="0" borderId="36" xfId="0" applyFont="1" applyBorder="1"/>
    <xf numFmtId="0" fontId="3" fillId="0" borderId="40" xfId="0" applyFont="1" applyBorder="1" applyAlignment="1">
      <alignment horizontal="center"/>
    </xf>
    <xf numFmtId="0" fontId="3" fillId="0" borderId="36" xfId="0" applyFont="1" applyBorder="1" applyAlignment="1">
      <alignment horizontal="right"/>
    </xf>
    <xf numFmtId="0" fontId="3" fillId="0" borderId="36" xfId="0" applyFont="1" applyBorder="1" applyAlignment="1">
      <alignment horizontal="left"/>
    </xf>
    <xf numFmtId="0" fontId="21" fillId="0" borderId="38" xfId="0" applyFont="1" applyBorder="1" applyAlignment="1">
      <alignment horizontal="center"/>
    </xf>
    <xf numFmtId="0" fontId="9" fillId="3" borderId="40" xfId="0" applyFont="1" applyFill="1" applyBorder="1"/>
    <xf numFmtId="0" fontId="15" fillId="0" borderId="80" xfId="0" applyFont="1" applyBorder="1"/>
    <xf numFmtId="0" fontId="75" fillId="3" borderId="53" xfId="0" applyFont="1" applyFill="1" applyBorder="1" applyAlignment="1">
      <alignment horizontal="right"/>
    </xf>
    <xf numFmtId="0" fontId="76" fillId="3" borderId="53" xfId="0" applyFont="1" applyFill="1" applyBorder="1"/>
    <xf numFmtId="0" fontId="77" fillId="3" borderId="53" xfId="0" applyFont="1" applyFill="1" applyBorder="1" applyAlignment="1"/>
    <xf numFmtId="0" fontId="78" fillId="3" borderId="53" xfId="0" applyFont="1" applyFill="1" applyBorder="1" applyAlignment="1">
      <alignment horizontal="left"/>
    </xf>
    <xf numFmtId="0" fontId="77" fillId="3" borderId="53" xfId="0" applyFont="1" applyFill="1" applyBorder="1" applyAlignment="1">
      <alignment horizontal="center"/>
    </xf>
    <xf numFmtId="164" fontId="79" fillId="3" borderId="53" xfId="0" applyNumberFormat="1" applyFont="1" applyFill="1" applyBorder="1" applyAlignment="1">
      <alignment horizontal="center"/>
    </xf>
    <xf numFmtId="164" fontId="80" fillId="3" borderId="53" xfId="0" applyNumberFormat="1" applyFont="1" applyFill="1" applyBorder="1" applyAlignment="1">
      <alignment horizontal="center"/>
    </xf>
    <xf numFmtId="164" fontId="77" fillId="3" borderId="53" xfId="0" applyNumberFormat="1" applyFont="1" applyFill="1" applyBorder="1" applyAlignment="1">
      <alignment horizontal="center"/>
    </xf>
    <xf numFmtId="0" fontId="16" fillId="0" borderId="45" xfId="0" applyFont="1" applyBorder="1"/>
    <xf numFmtId="0" fontId="75" fillId="3" borderId="36" xfId="0" applyFont="1" applyFill="1" applyBorder="1" applyAlignment="1">
      <alignment horizontal="right"/>
    </xf>
    <xf numFmtId="0" fontId="77" fillId="3" borderId="36" xfId="0" applyFont="1" applyFill="1" applyBorder="1" applyAlignment="1"/>
    <xf numFmtId="0" fontId="78" fillId="3" borderId="36" xfId="0" applyFont="1" applyFill="1" applyBorder="1" applyAlignment="1">
      <alignment horizontal="left"/>
    </xf>
    <xf numFmtId="0" fontId="77" fillId="3" borderId="36" xfId="0" applyFont="1" applyFill="1" applyBorder="1" applyAlignment="1">
      <alignment horizontal="center"/>
    </xf>
    <xf numFmtId="164" fontId="79" fillId="3" borderId="36" xfId="0" applyNumberFormat="1" applyFont="1" applyFill="1" applyBorder="1" applyAlignment="1">
      <alignment horizontal="center"/>
    </xf>
    <xf numFmtId="164" fontId="80" fillId="3" borderId="36" xfId="0" applyNumberFormat="1" applyFont="1" applyFill="1" applyBorder="1" applyAlignment="1">
      <alignment horizontal="center"/>
    </xf>
    <xf numFmtId="164" fontId="77" fillId="3" borderId="36" xfId="0" applyNumberFormat="1" applyFont="1" applyFill="1" applyBorder="1" applyAlignment="1">
      <alignment horizontal="center"/>
    </xf>
    <xf numFmtId="0" fontId="16" fillId="0" borderId="46" xfId="0" applyFont="1" applyBorder="1"/>
    <xf numFmtId="0" fontId="2" fillId="0" borderId="38" xfId="1" applyFont="1" applyFill="1" applyBorder="1" applyAlignment="1">
      <alignment horizontal="center"/>
    </xf>
    <xf numFmtId="0" fontId="2" fillId="0" borderId="11" xfId="1" applyFont="1" applyFill="1" applyBorder="1" applyAlignment="1">
      <alignment horizontal="center"/>
    </xf>
    <xf numFmtId="0" fontId="8" fillId="0" borderId="29" xfId="1" applyFont="1" applyFill="1" applyBorder="1" applyAlignment="1">
      <alignment horizontal="center"/>
    </xf>
    <xf numFmtId="0" fontId="3" fillId="0" borderId="53" xfId="0" applyFont="1" applyBorder="1" applyAlignment="1">
      <alignment horizontal="center"/>
    </xf>
    <xf numFmtId="0" fontId="9" fillId="0" borderId="53" xfId="0" applyFont="1" applyBorder="1" applyAlignment="1">
      <alignment horizontal="left"/>
    </xf>
    <xf numFmtId="0" fontId="3" fillId="3" borderId="36" xfId="0" applyFont="1" applyFill="1" applyBorder="1" applyAlignment="1">
      <alignment horizontal="center"/>
    </xf>
    <xf numFmtId="0" fontId="3" fillId="0" borderId="24" xfId="1" applyFont="1" applyFill="1" applyBorder="1" applyAlignment="1"/>
    <xf numFmtId="0" fontId="90" fillId="0" borderId="82" xfId="0" applyFont="1" applyBorder="1" applyAlignment="1">
      <alignment horizontal="center" wrapText="1"/>
    </xf>
    <xf numFmtId="0" fontId="92" fillId="0" borderId="82" xfId="0" applyFont="1" applyBorder="1" applyAlignment="1">
      <alignment horizontal="center" wrapText="1"/>
    </xf>
    <xf numFmtId="0" fontId="92" fillId="0" borderId="82" xfId="0" applyFont="1" applyBorder="1"/>
    <xf numFmtId="0" fontId="92" fillId="5" borderId="85" xfId="0" applyFont="1" applyFill="1" applyBorder="1" applyAlignment="1">
      <alignment horizontal="center" wrapText="1"/>
    </xf>
    <xf numFmtId="0" fontId="92" fillId="5" borderId="82" xfId="0" applyFont="1" applyFill="1" applyBorder="1" applyAlignment="1">
      <alignment horizontal="center" wrapText="1"/>
    </xf>
    <xf numFmtId="0" fontId="90" fillId="0" borderId="82" xfId="0" applyFont="1" applyBorder="1" applyAlignment="1">
      <alignment horizontal="center"/>
    </xf>
    <xf numFmtId="0" fontId="94" fillId="0" borderId="0" xfId="0" applyFont="1"/>
    <xf numFmtId="0" fontId="25" fillId="0" borderId="0" xfId="0" applyFont="1" applyAlignment="1"/>
    <xf numFmtId="0" fontId="3" fillId="0" borderId="5" xfId="1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0" fillId="0" borderId="87" xfId="0" applyBorder="1"/>
    <xf numFmtId="0" fontId="0" fillId="3" borderId="87" xfId="0" applyFill="1" applyBorder="1"/>
    <xf numFmtId="0" fontId="2" fillId="3" borderId="87" xfId="1" applyFont="1" applyFill="1" applyBorder="1" applyAlignment="1">
      <alignment horizontal="center"/>
    </xf>
    <xf numFmtId="0" fontId="4" fillId="19" borderId="0" xfId="1" applyFont="1" applyFill="1" applyAlignment="1"/>
    <xf numFmtId="0" fontId="25" fillId="19" borderId="0" xfId="0" applyFont="1" applyFill="1"/>
    <xf numFmtId="0" fontId="4" fillId="19" borderId="0" xfId="1" applyFont="1" applyFill="1"/>
    <xf numFmtId="0" fontId="5" fillId="19" borderId="0" xfId="1" applyFont="1" applyFill="1"/>
    <xf numFmtId="0" fontId="0" fillId="19" borderId="0" xfId="0" applyFill="1"/>
    <xf numFmtId="0" fontId="3" fillId="19" borderId="9" xfId="1" applyFont="1" applyFill="1" applyBorder="1" applyAlignment="1">
      <alignment horizontal="center"/>
    </xf>
    <xf numFmtId="0" fontId="4" fillId="19" borderId="0" xfId="1" applyFont="1" applyFill="1" applyAlignment="1">
      <alignment horizontal="center"/>
    </xf>
    <xf numFmtId="0" fontId="26" fillId="19" borderId="0" xfId="0" applyFont="1" applyFill="1"/>
    <xf numFmtId="0" fontId="3" fillId="19" borderId="0" xfId="1" applyFont="1" applyFill="1" applyAlignment="1">
      <alignment horizontal="center"/>
    </xf>
    <xf numFmtId="0" fontId="19" fillId="4" borderId="33" xfId="1" applyFont="1" applyFill="1" applyBorder="1" applyAlignment="1">
      <alignment horizontal="center"/>
    </xf>
    <xf numFmtId="0" fontId="2" fillId="0" borderId="33" xfId="1" applyFont="1" applyFill="1" applyBorder="1" applyAlignment="1">
      <alignment horizontal="center"/>
    </xf>
    <xf numFmtId="0" fontId="19" fillId="4" borderId="18" xfId="1" applyFont="1" applyFill="1" applyBorder="1" applyAlignment="1">
      <alignment horizontal="center"/>
    </xf>
    <xf numFmtId="0" fontId="2" fillId="2" borderId="29" xfId="1" applyFont="1" applyFill="1" applyBorder="1" applyAlignment="1">
      <alignment horizontal="center"/>
    </xf>
    <xf numFmtId="0" fontId="45" fillId="0" borderId="20" xfId="1" applyFont="1" applyFill="1" applyBorder="1" applyAlignment="1">
      <alignment horizontal="center"/>
    </xf>
    <xf numFmtId="0" fontId="95" fillId="0" borderId="6" xfId="0" applyFont="1" applyFill="1" applyBorder="1" applyAlignment="1" applyProtection="1">
      <alignment horizontal="center" vertical="center" wrapText="1"/>
      <protection hidden="1"/>
    </xf>
    <xf numFmtId="0" fontId="89" fillId="16" borderId="64" xfId="0" applyFont="1" applyFill="1" applyBorder="1" applyAlignment="1" applyProtection="1">
      <alignment horizontal="center" vertical="center" wrapText="1"/>
      <protection hidden="1"/>
    </xf>
    <xf numFmtId="0" fontId="89" fillId="16" borderId="1" xfId="0" applyFont="1" applyFill="1" applyBorder="1" applyAlignment="1" applyProtection="1">
      <alignment horizontal="center" vertical="center" wrapText="1"/>
      <protection hidden="1"/>
    </xf>
    <xf numFmtId="49" fontId="96" fillId="2" borderId="3" xfId="0" applyNumberFormat="1" applyFont="1" applyFill="1" applyBorder="1" applyAlignment="1" applyProtection="1">
      <alignment horizontal="center" vertical="center" wrapText="1"/>
      <protection hidden="1"/>
    </xf>
    <xf numFmtId="0" fontId="95" fillId="0" borderId="65" xfId="0" applyFont="1" applyBorder="1" applyAlignment="1" applyProtection="1">
      <alignment horizontal="center"/>
      <protection hidden="1"/>
    </xf>
    <xf numFmtId="0" fontId="95" fillId="0" borderId="43" xfId="0" applyFont="1" applyBorder="1" applyAlignment="1" applyProtection="1">
      <alignment horizontal="center"/>
      <protection hidden="1"/>
    </xf>
    <xf numFmtId="0" fontId="95" fillId="0" borderId="66" xfId="0" applyFont="1" applyBorder="1" applyAlignment="1" applyProtection="1">
      <alignment horizontal="center"/>
      <protection hidden="1"/>
    </xf>
    <xf numFmtId="0" fontId="95" fillId="0" borderId="36" xfId="0" applyFont="1" applyBorder="1" applyAlignment="1" applyProtection="1">
      <alignment horizontal="center"/>
      <protection hidden="1"/>
    </xf>
    <xf numFmtId="0" fontId="97" fillId="16" borderId="3" xfId="0" applyFont="1" applyFill="1" applyBorder="1" applyAlignment="1" applyProtection="1">
      <alignment horizontal="center" vertical="center" wrapText="1"/>
      <protection hidden="1"/>
    </xf>
    <xf numFmtId="0" fontId="95" fillId="0" borderId="67" xfId="0" applyFont="1" applyBorder="1" applyAlignment="1" applyProtection="1">
      <alignment horizontal="center"/>
      <protection hidden="1"/>
    </xf>
    <xf numFmtId="0" fontId="95" fillId="0" borderId="63" xfId="0" applyFont="1" applyBorder="1" applyAlignment="1" applyProtection="1">
      <alignment horizontal="center"/>
      <protection hidden="1"/>
    </xf>
    <xf numFmtId="0" fontId="89" fillId="0" borderId="68" xfId="0" applyFont="1" applyBorder="1" applyAlignment="1" applyProtection="1">
      <alignment horizontal="center"/>
      <protection hidden="1"/>
    </xf>
    <xf numFmtId="0" fontId="89" fillId="0" borderId="69" xfId="0" applyFont="1" applyBorder="1" applyAlignment="1" applyProtection="1">
      <alignment horizontal="center"/>
      <protection hidden="1"/>
    </xf>
    <xf numFmtId="0" fontId="98" fillId="16" borderId="3" xfId="0" applyFont="1" applyFill="1" applyBorder="1" applyAlignment="1" applyProtection="1">
      <alignment horizontal="center" vertical="center" wrapText="1"/>
      <protection hidden="1"/>
    </xf>
    <xf numFmtId="0" fontId="89" fillId="0" borderId="70" xfId="0" applyFont="1" applyBorder="1" applyAlignment="1" applyProtection="1">
      <alignment horizontal="center"/>
      <protection hidden="1"/>
    </xf>
    <xf numFmtId="0" fontId="95" fillId="0" borderId="1" xfId="0" applyFont="1" applyBorder="1" applyAlignment="1" applyProtection="1">
      <alignment horizontal="center" vertical="center" wrapText="1"/>
      <protection hidden="1"/>
    </xf>
    <xf numFmtId="0" fontId="95" fillId="0" borderId="1" xfId="0" applyFont="1" applyBorder="1" applyAlignment="1" applyProtection="1">
      <alignment horizontal="center"/>
      <protection hidden="1"/>
    </xf>
    <xf numFmtId="0" fontId="89" fillId="0" borderId="1" xfId="0" applyFont="1" applyBorder="1" applyAlignment="1" applyProtection="1">
      <alignment horizontal="center"/>
      <protection hidden="1"/>
    </xf>
    <xf numFmtId="0" fontId="99" fillId="0" borderId="1" xfId="0" applyFont="1" applyBorder="1" applyAlignment="1" applyProtection="1">
      <alignment horizontal="center"/>
      <protection hidden="1"/>
    </xf>
    <xf numFmtId="0" fontId="101" fillId="0" borderId="0" xfId="0" applyFont="1"/>
    <xf numFmtId="0" fontId="11" fillId="4" borderId="10" xfId="0" applyFont="1" applyFill="1" applyBorder="1" applyAlignment="1">
      <alignment horizontal="center"/>
    </xf>
    <xf numFmtId="0" fontId="102" fillId="8" borderId="1" xfId="0" applyFont="1" applyFill="1" applyBorder="1"/>
    <xf numFmtId="0" fontId="100" fillId="0" borderId="3" xfId="0" applyFont="1" applyBorder="1"/>
    <xf numFmtId="0" fontId="100" fillId="0" borderId="1" xfId="0" applyFont="1" applyBorder="1"/>
    <xf numFmtId="0" fontId="100" fillId="0" borderId="6" xfId="0" applyFont="1" applyBorder="1"/>
    <xf numFmtId="0" fontId="102" fillId="9" borderId="3" xfId="0" applyFont="1" applyFill="1" applyBorder="1"/>
    <xf numFmtId="0" fontId="102" fillId="9" borderId="1" xfId="0" applyFont="1" applyFill="1" applyBorder="1"/>
    <xf numFmtId="0" fontId="102" fillId="10" borderId="1" xfId="0" applyFont="1" applyFill="1" applyBorder="1"/>
    <xf numFmtId="0" fontId="102" fillId="11" borderId="1" xfId="0" applyFont="1" applyFill="1" applyBorder="1"/>
    <xf numFmtId="0" fontId="102" fillId="10" borderId="6" xfId="0" applyFont="1" applyFill="1" applyBorder="1"/>
    <xf numFmtId="0" fontId="103" fillId="0" borderId="0" xfId="0" applyFont="1"/>
    <xf numFmtId="0" fontId="102" fillId="8" borderId="6" xfId="0" applyFont="1" applyFill="1" applyBorder="1"/>
    <xf numFmtId="0" fontId="15" fillId="0" borderId="10" xfId="1" applyFont="1" applyFill="1" applyBorder="1" applyAlignment="1">
      <alignment horizontal="center"/>
    </xf>
    <xf numFmtId="0" fontId="43" fillId="0" borderId="10" xfId="1" applyFont="1" applyFill="1" applyBorder="1" applyAlignment="1">
      <alignment horizontal="center"/>
    </xf>
    <xf numFmtId="0" fontId="15" fillId="0" borderId="18" xfId="1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41" fillId="0" borderId="0" xfId="0" applyFont="1" applyAlignment="1" applyProtection="1">
      <alignment horizontal="center"/>
      <protection hidden="1"/>
    </xf>
    <xf numFmtId="0" fontId="41" fillId="0" borderId="58" xfId="0" applyFont="1" applyBorder="1" applyAlignment="1" applyProtection="1">
      <alignment horizontal="center"/>
      <protection hidden="1"/>
    </xf>
    <xf numFmtId="0" fontId="41" fillId="0" borderId="0" xfId="0" applyFont="1" applyBorder="1" applyAlignment="1" applyProtection="1">
      <alignment horizontal="center"/>
      <protection hidden="1"/>
    </xf>
    <xf numFmtId="0" fontId="95" fillId="0" borderId="71" xfId="0" applyFont="1" applyBorder="1" applyAlignment="1" applyProtection="1">
      <alignment horizontal="center" vertical="center" wrapText="1"/>
      <protection hidden="1"/>
    </xf>
    <xf numFmtId="0" fontId="95" fillId="0" borderId="71" xfId="0" applyFont="1" applyBorder="1" applyAlignment="1" applyProtection="1">
      <alignment horizontal="center"/>
      <protection hidden="1"/>
    </xf>
    <xf numFmtId="0" fontId="89" fillId="0" borderId="71" xfId="0" applyFont="1" applyBorder="1" applyAlignment="1" applyProtection="1">
      <alignment horizontal="center"/>
      <protection hidden="1"/>
    </xf>
    <xf numFmtId="0" fontId="95" fillId="0" borderId="0" xfId="0" applyFont="1" applyBorder="1" applyAlignment="1" applyProtection="1">
      <alignment horizontal="center" vertical="center" wrapText="1"/>
      <protection hidden="1"/>
    </xf>
    <xf numFmtId="0" fontId="99" fillId="0" borderId="0" xfId="0" applyFont="1" applyAlignment="1" applyProtection="1">
      <alignment horizontal="center"/>
      <protection hidden="1"/>
    </xf>
    <xf numFmtId="0" fontId="19" fillId="4" borderId="25" xfId="1" applyFont="1" applyFill="1" applyBorder="1" applyAlignment="1">
      <alignment horizontal="center"/>
    </xf>
    <xf numFmtId="0" fontId="9" fillId="0" borderId="65" xfId="0" applyFont="1" applyBorder="1" applyAlignment="1" applyProtection="1">
      <alignment horizontal="center"/>
      <protection hidden="1"/>
    </xf>
    <xf numFmtId="0" fontId="9" fillId="0" borderId="43" xfId="0" applyFont="1" applyBorder="1" applyAlignment="1" applyProtection="1">
      <alignment horizontal="center"/>
      <protection hidden="1"/>
    </xf>
    <xf numFmtId="0" fontId="9" fillId="0" borderId="66" xfId="0" applyFont="1" applyBorder="1" applyAlignment="1" applyProtection="1">
      <alignment horizontal="center"/>
      <protection hidden="1"/>
    </xf>
    <xf numFmtId="0" fontId="9" fillId="0" borderId="36" xfId="0" applyFont="1" applyBorder="1" applyAlignment="1" applyProtection="1">
      <alignment horizontal="center"/>
      <protection hidden="1"/>
    </xf>
    <xf numFmtId="0" fontId="41" fillId="0" borderId="66" xfId="0" applyFont="1" applyBorder="1" applyAlignment="1" applyProtection="1">
      <alignment horizontal="center"/>
      <protection hidden="1"/>
    </xf>
    <xf numFmtId="0" fontId="9" fillId="0" borderId="67" xfId="0" applyFont="1" applyBorder="1" applyAlignment="1" applyProtection="1">
      <alignment horizontal="center"/>
      <protection hidden="1"/>
    </xf>
    <xf numFmtId="0" fontId="9" fillId="0" borderId="63" xfId="0" applyFont="1" applyBorder="1" applyAlignment="1" applyProtection="1">
      <alignment horizontal="center"/>
      <protection hidden="1"/>
    </xf>
    <xf numFmtId="0" fontId="45" fillId="16" borderId="3" xfId="0" applyFont="1" applyFill="1" applyBorder="1" applyAlignment="1" applyProtection="1">
      <alignment horizontal="center" vertical="center" wrapText="1"/>
      <protection hidden="1"/>
    </xf>
    <xf numFmtId="0" fontId="43" fillId="0" borderId="68" xfId="0" applyFont="1" applyBorder="1" applyAlignment="1" applyProtection="1">
      <alignment horizontal="center"/>
      <protection hidden="1"/>
    </xf>
    <xf numFmtId="0" fontId="43" fillId="0" borderId="69" xfId="0" applyFont="1" applyBorder="1" applyAlignment="1" applyProtection="1">
      <alignment horizontal="center"/>
      <protection hidden="1"/>
    </xf>
    <xf numFmtId="0" fontId="43" fillId="0" borderId="70" xfId="0" applyFont="1" applyBorder="1" applyAlignment="1" applyProtection="1">
      <alignment horizontal="center"/>
      <protection hidden="1"/>
    </xf>
    <xf numFmtId="0" fontId="104" fillId="16" borderId="3" xfId="0" applyFont="1" applyFill="1" applyBorder="1" applyAlignment="1" applyProtection="1">
      <alignment horizontal="center" vertical="center" wrapText="1"/>
      <protection hidden="1"/>
    </xf>
    <xf numFmtId="0" fontId="9" fillId="0" borderId="71" xfId="0" applyFont="1" applyBorder="1" applyAlignment="1" applyProtection="1">
      <alignment horizontal="center"/>
      <protection hidden="1"/>
    </xf>
    <xf numFmtId="0" fontId="43" fillId="0" borderId="71" xfId="0" applyFont="1" applyBorder="1" applyAlignment="1" applyProtection="1">
      <alignment horizontal="center"/>
      <protection hidden="1"/>
    </xf>
    <xf numFmtId="0" fontId="9" fillId="0" borderId="0" xfId="0" applyFont="1" applyBorder="1" applyAlignment="1" applyProtection="1">
      <alignment horizontal="center" vertical="center" wrapText="1"/>
      <protection hidden="1"/>
    </xf>
    <xf numFmtId="0" fontId="43" fillId="16" borderId="64" xfId="0" applyFont="1" applyFill="1" applyBorder="1" applyAlignment="1" applyProtection="1">
      <alignment horizontal="center" vertical="center" wrapText="1"/>
      <protection hidden="1"/>
    </xf>
    <xf numFmtId="0" fontId="43" fillId="16" borderId="1" xfId="0" applyFont="1" applyFill="1" applyBorder="1" applyAlignment="1" applyProtection="1">
      <alignment horizontal="center" vertical="center" wrapText="1"/>
      <protection hidden="1"/>
    </xf>
    <xf numFmtId="0" fontId="9" fillId="0" borderId="6" xfId="0" applyFont="1" applyFill="1" applyBorder="1" applyAlignment="1" applyProtection="1">
      <alignment horizontal="center" vertical="center" wrapText="1"/>
      <protection hidden="1"/>
    </xf>
    <xf numFmtId="0" fontId="22" fillId="0" borderId="6" xfId="0" applyFont="1" applyBorder="1" applyAlignment="1">
      <alignment horizontal="center" vertical="center"/>
    </xf>
    <xf numFmtId="0" fontId="2" fillId="3" borderId="36" xfId="0" applyFont="1" applyFill="1" applyBorder="1"/>
    <xf numFmtId="0" fontId="11" fillId="0" borderId="36" xfId="0" applyFont="1" applyBorder="1" applyAlignment="1">
      <alignment horizontal="right"/>
    </xf>
    <xf numFmtId="0" fontId="11" fillId="0" borderId="36" xfId="0" applyFont="1" applyBorder="1" applyAlignment="1">
      <alignment horizontal="center"/>
    </xf>
    <xf numFmtId="0" fontId="42" fillId="0" borderId="39" xfId="0" applyFont="1" applyBorder="1"/>
    <xf numFmtId="0" fontId="2" fillId="0" borderId="0" xfId="0" applyFont="1"/>
    <xf numFmtId="0" fontId="18" fillId="2" borderId="0" xfId="0" applyFont="1" applyFill="1" applyAlignment="1">
      <alignment horizontal="left"/>
    </xf>
    <xf numFmtId="0" fontId="15" fillId="0" borderId="0" xfId="0" applyFont="1"/>
    <xf numFmtId="0" fontId="19" fillId="0" borderId="0" xfId="0" applyFont="1"/>
    <xf numFmtId="0" fontId="9" fillId="0" borderId="0" xfId="0" applyFont="1"/>
    <xf numFmtId="0" fontId="45" fillId="0" borderId="0" xfId="0" applyFont="1" applyAlignment="1">
      <alignment horizontal="left"/>
    </xf>
    <xf numFmtId="164" fontId="3" fillId="0" borderId="0" xfId="0" applyNumberFormat="1" applyFont="1" applyAlignment="1">
      <alignment horizontal="center"/>
    </xf>
    <xf numFmtId="164" fontId="20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48" fillId="0" borderId="0" xfId="0" applyFont="1"/>
    <xf numFmtId="0" fontId="47" fillId="0" borderId="0" xfId="0" applyFont="1" applyAlignment="1">
      <alignment horizontal="center"/>
    </xf>
    <xf numFmtId="0" fontId="106" fillId="0" borderId="0" xfId="0" applyFont="1"/>
    <xf numFmtId="0" fontId="106" fillId="0" borderId="0" xfId="0" applyFont="1" applyAlignment="1">
      <alignment horizontal="center" vertical="center"/>
    </xf>
    <xf numFmtId="0" fontId="107" fillId="0" borderId="0" xfId="0" applyFont="1"/>
    <xf numFmtId="0" fontId="84" fillId="0" borderId="0" xfId="0" applyFont="1" applyAlignment="1">
      <alignment horizontal="center" vertical="center"/>
    </xf>
    <xf numFmtId="0" fontId="108" fillId="0" borderId="0" xfId="0" applyFont="1"/>
    <xf numFmtId="0" fontId="108" fillId="20" borderId="1" xfId="0" applyFont="1" applyFill="1" applyBorder="1"/>
    <xf numFmtId="0" fontId="108" fillId="20" borderId="1" xfId="0" applyFont="1" applyFill="1" applyBorder="1" applyAlignment="1">
      <alignment horizontal="center" vertical="center"/>
    </xf>
    <xf numFmtId="0" fontId="108" fillId="0" borderId="1" xfId="0" applyFont="1" applyBorder="1"/>
    <xf numFmtId="0" fontId="106" fillId="0" borderId="1" xfId="0" applyFont="1" applyBorder="1" applyAlignment="1">
      <alignment horizontal="center" vertical="center"/>
    </xf>
    <xf numFmtId="0" fontId="106" fillId="21" borderId="1" xfId="0" applyFont="1" applyFill="1" applyBorder="1" applyAlignment="1">
      <alignment horizontal="center" vertical="center"/>
    </xf>
    <xf numFmtId="0" fontId="108" fillId="22" borderId="1" xfId="0" applyFont="1" applyFill="1" applyBorder="1"/>
    <xf numFmtId="0" fontId="106" fillId="22" borderId="1" xfId="0" applyFont="1" applyFill="1" applyBorder="1" applyAlignment="1">
      <alignment horizontal="center" vertical="center"/>
    </xf>
    <xf numFmtId="0" fontId="108" fillId="20" borderId="0" xfId="0" applyFont="1" applyFill="1" applyAlignment="1">
      <alignment horizontal="center" vertical="center"/>
    </xf>
    <xf numFmtId="0" fontId="106" fillId="22" borderId="0" xfId="0" applyFont="1" applyFill="1" applyAlignment="1">
      <alignment horizontal="center" vertical="center"/>
    </xf>
    <xf numFmtId="164" fontId="0" fillId="0" borderId="28" xfId="0" applyNumberFormat="1" applyBorder="1"/>
    <xf numFmtId="0" fontId="109" fillId="0" borderId="36" xfId="0" applyFont="1" applyBorder="1"/>
    <xf numFmtId="0" fontId="48" fillId="0" borderId="53" xfId="0" applyFont="1" applyBorder="1" applyAlignment="1">
      <alignment horizontal="left"/>
    </xf>
    <xf numFmtId="0" fontId="110" fillId="0" borderId="36" xfId="0" applyFont="1" applyBorder="1" applyAlignment="1">
      <alignment vertical="center"/>
    </xf>
    <xf numFmtId="0" fontId="9" fillId="3" borderId="44" xfId="0" applyFont="1" applyFill="1" applyBorder="1"/>
    <xf numFmtId="0" fontId="111" fillId="3" borderId="36" xfId="0" applyFont="1" applyFill="1" applyBorder="1" applyAlignment="1">
      <alignment horizontal="center"/>
    </xf>
    <xf numFmtId="0" fontId="111" fillId="0" borderId="36" xfId="0" applyFont="1" applyBorder="1" applyAlignment="1">
      <alignment horizontal="center"/>
    </xf>
    <xf numFmtId="0" fontId="19" fillId="0" borderId="50" xfId="0" applyFont="1" applyBorder="1" applyAlignment="1">
      <alignment horizontal="left"/>
    </xf>
    <xf numFmtId="0" fontId="112" fillId="0" borderId="38" xfId="0" applyFont="1" applyBorder="1" applyAlignment="1">
      <alignment horizontal="center"/>
    </xf>
    <xf numFmtId="0" fontId="113" fillId="0" borderId="36" xfId="0" applyFont="1" applyBorder="1" applyAlignment="1">
      <alignment horizontal="center"/>
    </xf>
    <xf numFmtId="0" fontId="10" fillId="0" borderId="6" xfId="0" applyFont="1" applyBorder="1" applyAlignment="1" applyProtection="1">
      <alignment horizontal="center" vertical="center" wrapText="1"/>
      <protection hidden="1"/>
    </xf>
    <xf numFmtId="0" fontId="10" fillId="0" borderId="0" xfId="0" applyFont="1" applyAlignment="1" applyProtection="1">
      <alignment horizontal="center" vertical="center" wrapText="1"/>
      <protection hidden="1"/>
    </xf>
    <xf numFmtId="0" fontId="11" fillId="0" borderId="2" xfId="0" applyFont="1" applyFill="1" applyBorder="1" applyAlignment="1">
      <alignment horizontal="center"/>
    </xf>
    <xf numFmtId="0" fontId="21" fillId="0" borderId="18" xfId="1" applyFont="1" applyFill="1" applyBorder="1" applyAlignment="1">
      <alignment horizontal="center"/>
    </xf>
    <xf numFmtId="0" fontId="8" fillId="3" borderId="18" xfId="1" applyFont="1" applyFill="1" applyBorder="1" applyAlignment="1">
      <alignment horizontal="center"/>
    </xf>
    <xf numFmtId="0" fontId="10" fillId="3" borderId="37" xfId="1" applyFont="1" applyFill="1" applyBorder="1" applyAlignment="1">
      <alignment horizontal="center"/>
    </xf>
    <xf numFmtId="0" fontId="14" fillId="0" borderId="60" xfId="1" applyFont="1" applyFill="1" applyBorder="1" applyAlignment="1">
      <alignment horizontal="center"/>
    </xf>
    <xf numFmtId="0" fontId="10" fillId="0" borderId="60" xfId="0" applyFont="1" applyFill="1" applyBorder="1" applyAlignment="1">
      <alignment horizontal="center"/>
    </xf>
    <xf numFmtId="0" fontId="3" fillId="0" borderId="38" xfId="0" applyFont="1" applyFill="1" applyBorder="1" applyAlignment="1">
      <alignment horizontal="center"/>
    </xf>
    <xf numFmtId="0" fontId="19" fillId="4" borderId="88" xfId="1" applyFont="1" applyFill="1" applyBorder="1" applyAlignment="1">
      <alignment horizontal="center"/>
    </xf>
    <xf numFmtId="0" fontId="98" fillId="0" borderId="69" xfId="0" applyFont="1" applyBorder="1" applyAlignment="1" applyProtection="1">
      <alignment horizontal="center"/>
      <protection hidden="1"/>
    </xf>
    <xf numFmtId="0" fontId="98" fillId="0" borderId="70" xfId="0" applyFont="1" applyBorder="1" applyAlignment="1" applyProtection="1">
      <alignment horizontal="center"/>
      <protection hidden="1"/>
    </xf>
    <xf numFmtId="0" fontId="98" fillId="0" borderId="63" xfId="0" applyFont="1" applyBorder="1" applyAlignment="1" applyProtection="1">
      <alignment horizontal="center"/>
      <protection hidden="1"/>
    </xf>
    <xf numFmtId="0" fontId="15" fillId="0" borderId="60" xfId="1" applyFont="1" applyFill="1" applyBorder="1" applyAlignment="1">
      <alignment horizontal="center"/>
    </xf>
    <xf numFmtId="0" fontId="14" fillId="16" borderId="1" xfId="0" applyFont="1" applyFill="1" applyBorder="1" applyAlignment="1" applyProtection="1">
      <alignment horizontal="center" vertical="center" wrapText="1"/>
      <protection hidden="1"/>
    </xf>
    <xf numFmtId="0" fontId="2" fillId="3" borderId="60" xfId="0" applyFont="1" applyFill="1" applyBorder="1" applyAlignment="1">
      <alignment horizontal="center"/>
    </xf>
    <xf numFmtId="0" fontId="2" fillId="3" borderId="11" xfId="1" applyFont="1" applyFill="1" applyBorder="1" applyAlignment="1">
      <alignment horizontal="center"/>
    </xf>
    <xf numFmtId="0" fontId="27" fillId="0" borderId="89" xfId="0" applyFont="1" applyBorder="1"/>
    <xf numFmtId="0" fontId="2" fillId="0" borderId="6" xfId="0" applyFont="1" applyBorder="1" applyAlignment="1">
      <alignment horizontal="center" vertical="center"/>
    </xf>
    <xf numFmtId="0" fontId="14" fillId="16" borderId="1" xfId="0" applyFont="1" applyFill="1" applyBorder="1" applyAlignment="1" applyProtection="1">
      <alignment horizontal="center" vertical="center" wrapText="1"/>
      <protection hidden="1"/>
    </xf>
    <xf numFmtId="0" fontId="112" fillId="0" borderId="50" xfId="0" applyFont="1" applyBorder="1" applyAlignment="1">
      <alignment horizontal="center"/>
    </xf>
    <xf numFmtId="0" fontId="21" fillId="0" borderId="36" xfId="0" applyFont="1" applyBorder="1" applyAlignment="1">
      <alignment horizontal="center"/>
    </xf>
    <xf numFmtId="164" fontId="23" fillId="0" borderId="0" xfId="0" applyNumberFormat="1" applyFont="1" applyAlignment="1">
      <alignment horizontal="center"/>
    </xf>
    <xf numFmtId="164" fontId="0" fillId="0" borderId="0" xfId="0" applyNumberFormat="1"/>
    <xf numFmtId="0" fontId="47" fillId="0" borderId="0" xfId="0" applyFont="1" applyAlignment="1">
      <alignment horizontal="left"/>
    </xf>
    <xf numFmtId="0" fontId="98" fillId="0" borderId="60" xfId="1" applyFont="1" applyFill="1" applyBorder="1" applyAlignment="1">
      <alignment horizontal="center"/>
    </xf>
    <xf numFmtId="0" fontId="114" fillId="0" borderId="65" xfId="0" applyFont="1" applyBorder="1" applyAlignment="1" applyProtection="1">
      <alignment horizontal="center"/>
      <protection hidden="1"/>
    </xf>
    <xf numFmtId="0" fontId="89" fillId="4" borderId="10" xfId="1" applyFont="1" applyFill="1" applyBorder="1" applyAlignment="1">
      <alignment horizontal="center"/>
    </xf>
    <xf numFmtId="0" fontId="15" fillId="0" borderId="11" xfId="1" applyFont="1" applyFill="1" applyBorder="1" applyAlignment="1">
      <alignment horizontal="center"/>
    </xf>
    <xf numFmtId="0" fontId="15" fillId="0" borderId="38" xfId="1" applyFont="1" applyFill="1" applyBorder="1" applyAlignment="1">
      <alignment horizontal="center"/>
    </xf>
    <xf numFmtId="0" fontId="20" fillId="0" borderId="60" xfId="1" applyFont="1" applyFill="1" applyBorder="1" applyAlignment="1">
      <alignment horizontal="center"/>
    </xf>
    <xf numFmtId="0" fontId="115" fillId="0" borderId="69" xfId="0" applyFont="1" applyBorder="1" applyAlignment="1" applyProtection="1">
      <alignment horizontal="center"/>
      <protection hidden="1"/>
    </xf>
    <xf numFmtId="0" fontId="115" fillId="0" borderId="70" xfId="0" applyFont="1" applyBorder="1" applyAlignment="1" applyProtection="1">
      <alignment horizontal="center"/>
      <protection hidden="1"/>
    </xf>
    <xf numFmtId="0" fontId="11" fillId="0" borderId="18" xfId="1" applyFont="1" applyFill="1" applyBorder="1" applyAlignment="1">
      <alignment horizontal="center"/>
    </xf>
    <xf numFmtId="0" fontId="11" fillId="0" borderId="60" xfId="1" applyFont="1" applyFill="1" applyBorder="1" applyAlignment="1">
      <alignment horizontal="center"/>
    </xf>
    <xf numFmtId="0" fontId="12" fillId="0" borderId="28" xfId="1" applyFont="1" applyFill="1" applyBorder="1" applyAlignment="1">
      <alignment horizontal="center"/>
    </xf>
    <xf numFmtId="0" fontId="16" fillId="0" borderId="70" xfId="0" applyFont="1" applyBorder="1" applyAlignment="1" applyProtection="1">
      <alignment horizontal="center"/>
      <protection hidden="1"/>
    </xf>
    <xf numFmtId="0" fontId="22" fillId="0" borderId="67" xfId="0" applyFont="1" applyBorder="1" applyAlignment="1" applyProtection="1">
      <alignment horizontal="center"/>
      <protection hidden="1"/>
    </xf>
    <xf numFmtId="0" fontId="22" fillId="0" borderId="66" xfId="0" applyFont="1" applyBorder="1" applyAlignment="1" applyProtection="1">
      <alignment horizontal="center"/>
      <protection hidden="1"/>
    </xf>
    <xf numFmtId="0" fontId="115" fillId="0" borderId="63" xfId="0" applyFont="1" applyBorder="1" applyAlignment="1" applyProtection="1">
      <alignment horizontal="center"/>
      <protection hidden="1"/>
    </xf>
    <xf numFmtId="0" fontId="22" fillId="0" borderId="70" xfId="0" applyFont="1" applyBorder="1" applyAlignment="1" applyProtection="1">
      <alignment horizontal="center"/>
      <protection hidden="1"/>
    </xf>
    <xf numFmtId="0" fontId="3" fillId="0" borderId="31" xfId="1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8" fillId="3" borderId="22" xfId="1" applyFont="1" applyFill="1" applyBorder="1" applyAlignment="1">
      <alignment horizontal="center"/>
    </xf>
    <xf numFmtId="0" fontId="15" fillId="0" borderId="79" xfId="0" applyFont="1" applyBorder="1" applyAlignment="1" applyProtection="1">
      <alignment horizontal="center"/>
      <protection hidden="1"/>
    </xf>
    <xf numFmtId="0" fontId="11" fillId="0" borderId="34" xfId="1" applyFont="1" applyFill="1" applyBorder="1" applyAlignment="1">
      <alignment horizontal="center"/>
    </xf>
    <xf numFmtId="0" fontId="3" fillId="0" borderId="19" xfId="1" applyFont="1" applyFill="1" applyBorder="1" applyAlignment="1">
      <alignment horizontal="center"/>
    </xf>
    <xf numFmtId="0" fontId="20" fillId="0" borderId="22" xfId="1" applyFont="1" applyFill="1" applyBorder="1" applyAlignment="1">
      <alignment horizontal="center"/>
    </xf>
    <xf numFmtId="0" fontId="21" fillId="0" borderId="25" xfId="1" applyFont="1" applyFill="1" applyBorder="1" applyAlignment="1">
      <alignment horizontal="center"/>
    </xf>
    <xf numFmtId="0" fontId="14" fillId="0" borderId="22" xfId="1" applyFont="1" applyFill="1" applyBorder="1" applyAlignment="1">
      <alignment horizontal="center"/>
    </xf>
    <xf numFmtId="0" fontId="2" fillId="3" borderId="28" xfId="1" applyFont="1" applyFill="1" applyBorder="1" applyAlignment="1">
      <alignment horizontal="center"/>
    </xf>
    <xf numFmtId="0" fontId="16" fillId="0" borderId="79" xfId="0" applyFont="1" applyBorder="1" applyAlignment="1" applyProtection="1">
      <alignment horizontal="center"/>
      <protection hidden="1"/>
    </xf>
    <xf numFmtId="0" fontId="14" fillId="0" borderId="19" xfId="1" applyFont="1" applyFill="1" applyBorder="1" applyAlignment="1">
      <alignment horizontal="center"/>
    </xf>
    <xf numFmtId="0" fontId="2" fillId="3" borderId="76" xfId="1" applyFont="1" applyFill="1" applyBorder="1" applyAlignment="1">
      <alignment horizontal="center"/>
    </xf>
    <xf numFmtId="0" fontId="95" fillId="3" borderId="76" xfId="1" applyFont="1" applyFill="1" applyBorder="1" applyAlignment="1">
      <alignment horizontal="center"/>
    </xf>
    <xf numFmtId="0" fontId="16" fillId="0" borderId="25" xfId="1" applyFont="1" applyFill="1" applyBorder="1" applyAlignment="1">
      <alignment horizontal="center"/>
    </xf>
    <xf numFmtId="0" fontId="3" fillId="0" borderId="92" xfId="1" applyFont="1" applyFill="1" applyBorder="1" applyAlignment="1">
      <alignment horizontal="center"/>
    </xf>
    <xf numFmtId="0" fontId="3" fillId="0" borderId="93" xfId="0" applyFont="1" applyFill="1" applyBorder="1" applyAlignment="1">
      <alignment horizontal="center"/>
    </xf>
    <xf numFmtId="0" fontId="2" fillId="4" borderId="94" xfId="0" applyFont="1" applyFill="1" applyBorder="1" applyAlignment="1">
      <alignment horizontal="center"/>
    </xf>
    <xf numFmtId="0" fontId="19" fillId="4" borderId="95" xfId="1" applyFont="1" applyFill="1" applyBorder="1" applyAlignment="1">
      <alignment horizontal="center"/>
    </xf>
    <xf numFmtId="0" fontId="2" fillId="4" borderId="94" xfId="1" applyFont="1" applyFill="1" applyBorder="1" applyAlignment="1">
      <alignment horizontal="center"/>
    </xf>
    <xf numFmtId="0" fontId="2" fillId="3" borderId="95" xfId="0" applyFont="1" applyFill="1" applyBorder="1" applyAlignment="1">
      <alignment horizontal="center"/>
    </xf>
    <xf numFmtId="0" fontId="2" fillId="4" borderId="96" xfId="1" applyFont="1" applyFill="1" applyBorder="1" applyAlignment="1">
      <alignment horizontal="center"/>
    </xf>
    <xf numFmtId="0" fontId="2" fillId="4" borderId="88" xfId="1" applyFont="1" applyFill="1" applyBorder="1" applyAlignment="1">
      <alignment horizontal="center"/>
    </xf>
    <xf numFmtId="0" fontId="19" fillId="4" borderId="97" xfId="1" applyFont="1" applyFill="1" applyBorder="1" applyAlignment="1">
      <alignment horizontal="center"/>
    </xf>
    <xf numFmtId="0" fontId="10" fillId="3" borderId="98" xfId="1" applyFont="1" applyFill="1" applyBorder="1" applyAlignment="1">
      <alignment horizontal="center"/>
    </xf>
    <xf numFmtId="0" fontId="89" fillId="0" borderId="99" xfId="1" applyFont="1" applyFill="1" applyBorder="1" applyAlignment="1">
      <alignment horizontal="center"/>
    </xf>
    <xf numFmtId="0" fontId="2" fillId="4" borderId="96" xfId="0" applyFont="1" applyFill="1" applyBorder="1" applyAlignment="1">
      <alignment horizontal="center"/>
    </xf>
    <xf numFmtId="0" fontId="2" fillId="4" borderId="100" xfId="0" applyFont="1" applyFill="1" applyBorder="1" applyAlignment="1">
      <alignment horizontal="center"/>
    </xf>
    <xf numFmtId="0" fontId="8" fillId="0" borderId="95" xfId="0" applyFont="1" applyFill="1" applyBorder="1" applyAlignment="1">
      <alignment horizontal="center"/>
    </xf>
    <xf numFmtId="0" fontId="8" fillId="3" borderId="95" xfId="1" applyFont="1" applyFill="1" applyBorder="1" applyAlignment="1">
      <alignment horizontal="center"/>
    </xf>
    <xf numFmtId="0" fontId="2" fillId="0" borderId="101" xfId="0" applyFont="1" applyFill="1" applyBorder="1" applyAlignment="1">
      <alignment horizontal="center"/>
    </xf>
    <xf numFmtId="0" fontId="2" fillId="4" borderId="102" xfId="1" applyFont="1" applyFill="1" applyBorder="1" applyAlignment="1">
      <alignment horizontal="center"/>
    </xf>
    <xf numFmtId="0" fontId="2" fillId="4" borderId="92" xfId="1" applyFont="1" applyFill="1" applyBorder="1" applyAlignment="1">
      <alignment horizontal="center"/>
    </xf>
    <xf numFmtId="0" fontId="2" fillId="4" borderId="103" xfId="1" applyFont="1" applyFill="1" applyBorder="1" applyAlignment="1">
      <alignment horizontal="center"/>
    </xf>
    <xf numFmtId="0" fontId="14" fillId="0" borderId="25" xfId="1" applyFont="1" applyFill="1" applyBorder="1" applyAlignment="1">
      <alignment horizontal="center"/>
    </xf>
    <xf numFmtId="0" fontId="2" fillId="3" borderId="25" xfId="1" applyFont="1" applyFill="1" applyBorder="1" applyAlignment="1">
      <alignment horizontal="center"/>
    </xf>
    <xf numFmtId="0" fontId="19" fillId="4" borderId="104" xfId="1" applyFont="1" applyFill="1" applyBorder="1" applyAlignment="1">
      <alignment horizontal="center"/>
    </xf>
    <xf numFmtId="0" fontId="19" fillId="4" borderId="94" xfId="1" applyFont="1" applyFill="1" applyBorder="1" applyAlignment="1">
      <alignment horizontal="center"/>
    </xf>
    <xf numFmtId="0" fontId="3" fillId="3" borderId="94" xfId="1" applyFont="1" applyFill="1" applyBorder="1" applyAlignment="1">
      <alignment horizontal="center"/>
    </xf>
    <xf numFmtId="0" fontId="3" fillId="0" borderId="94" xfId="1" applyFont="1" applyFill="1" applyBorder="1" applyAlignment="1">
      <alignment horizontal="center"/>
    </xf>
    <xf numFmtId="0" fontId="10" fillId="4" borderId="96" xfId="1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11" fillId="4" borderId="34" xfId="0" applyFont="1" applyFill="1" applyBorder="1" applyAlignment="1">
      <alignment horizontal="center"/>
    </xf>
    <xf numFmtId="0" fontId="10" fillId="0" borderId="105" xfId="0" applyFont="1" applyFill="1" applyBorder="1" applyAlignment="1">
      <alignment horizontal="center"/>
    </xf>
    <xf numFmtId="0" fontId="3" fillId="0" borderId="39" xfId="0" applyFont="1" applyFill="1" applyBorder="1" applyAlignment="1">
      <alignment horizontal="center"/>
    </xf>
    <xf numFmtId="0" fontId="2" fillId="0" borderId="22" xfId="1" applyFont="1" applyFill="1" applyBorder="1" applyAlignment="1">
      <alignment horizontal="center"/>
    </xf>
    <xf numFmtId="0" fontId="12" fillId="0" borderId="25" xfId="1" applyFont="1" applyFill="1" applyBorder="1" applyAlignment="1">
      <alignment horizontal="center"/>
    </xf>
    <xf numFmtId="0" fontId="3" fillId="4" borderId="106" xfId="0" applyFont="1" applyFill="1" applyBorder="1" applyAlignment="1">
      <alignment horizontal="center"/>
    </xf>
    <xf numFmtId="0" fontId="3" fillId="4" borderId="107" xfId="0" applyFont="1" applyFill="1" applyBorder="1" applyAlignment="1">
      <alignment horizontal="center"/>
    </xf>
    <xf numFmtId="0" fontId="2" fillId="4" borderId="104" xfId="0" applyFont="1" applyFill="1" applyBorder="1" applyAlignment="1">
      <alignment horizontal="center"/>
    </xf>
    <xf numFmtId="0" fontId="2" fillId="4" borderId="108" xfId="0" applyFont="1" applyFill="1" applyBorder="1" applyAlignment="1">
      <alignment horizontal="center"/>
    </xf>
    <xf numFmtId="0" fontId="2" fillId="4" borderId="95" xfId="0" applyFont="1" applyFill="1" applyBorder="1" applyAlignment="1">
      <alignment horizontal="center"/>
    </xf>
    <xf numFmtId="0" fontId="5" fillId="4" borderId="95" xfId="0" applyFont="1" applyFill="1" applyBorder="1" applyAlignment="1">
      <alignment horizontal="center"/>
    </xf>
    <xf numFmtId="0" fontId="3" fillId="4" borderId="92" xfId="0" applyFont="1" applyFill="1" applyBorder="1" applyAlignment="1">
      <alignment horizontal="center"/>
    </xf>
    <xf numFmtId="0" fontId="2" fillId="4" borderId="109" xfId="0" applyFont="1" applyFill="1" applyBorder="1" applyAlignment="1">
      <alignment horizontal="center"/>
    </xf>
    <xf numFmtId="0" fontId="2" fillId="4" borderId="101" xfId="0" applyFont="1" applyFill="1" applyBorder="1" applyAlignment="1">
      <alignment horizontal="center"/>
    </xf>
    <xf numFmtId="0" fontId="2" fillId="3" borderId="94" xfId="0" applyFont="1" applyFill="1" applyBorder="1" applyAlignment="1">
      <alignment horizontal="center"/>
    </xf>
    <xf numFmtId="0" fontId="2" fillId="4" borderId="88" xfId="0" applyFont="1" applyFill="1" applyBorder="1" applyAlignment="1">
      <alignment horizontal="center"/>
    </xf>
    <xf numFmtId="0" fontId="2" fillId="3" borderId="22" xfId="1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97" fillId="3" borderId="98" xfId="1" applyFont="1" applyFill="1" applyBorder="1" applyAlignment="1">
      <alignment horizontal="center"/>
    </xf>
    <xf numFmtId="0" fontId="10" fillId="3" borderId="94" xfId="1" applyFont="1" applyFill="1" applyBorder="1" applyAlignment="1">
      <alignment horizontal="center"/>
    </xf>
    <xf numFmtId="0" fontId="106" fillId="20" borderId="1" xfId="0" applyFont="1" applyFill="1" applyBorder="1" applyAlignment="1">
      <alignment horizontal="center" vertical="center"/>
    </xf>
    <xf numFmtId="0" fontId="106" fillId="20" borderId="0" xfId="0" applyFont="1" applyFill="1" applyAlignment="1">
      <alignment horizontal="center" vertical="center"/>
    </xf>
    <xf numFmtId="0" fontId="47" fillId="0" borderId="0" xfId="0" applyFont="1"/>
    <xf numFmtId="0" fontId="108" fillId="0" borderId="1" xfId="0" applyFont="1" applyBorder="1" applyAlignment="1">
      <alignment horizontal="center" vertical="center"/>
    </xf>
    <xf numFmtId="0" fontId="106" fillId="0" borderId="1" xfId="0" applyFont="1" applyBorder="1" applyAlignment="1">
      <alignment horizontal="center" vertical="center" wrapText="1"/>
    </xf>
    <xf numFmtId="0" fontId="108" fillId="22" borderId="1" xfId="0" applyFont="1" applyFill="1" applyBorder="1" applyAlignment="1">
      <alignment horizontal="center" vertical="center"/>
    </xf>
    <xf numFmtId="0" fontId="3" fillId="5" borderId="0" xfId="0" applyFont="1" applyFill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164" fontId="2" fillId="0" borderId="7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3" fillId="0" borderId="8" xfId="0" applyFont="1" applyFill="1" applyBorder="1" applyAlignment="1">
      <alignment horizontal="center" wrapText="1"/>
    </xf>
    <xf numFmtId="0" fontId="3" fillId="0" borderId="7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center" wrapText="1"/>
    </xf>
    <xf numFmtId="0" fontId="10" fillId="0" borderId="8" xfId="0" applyFont="1" applyFill="1" applyBorder="1" applyAlignment="1">
      <alignment horizontal="center" wrapText="1"/>
    </xf>
    <xf numFmtId="0" fontId="10" fillId="0" borderId="7" xfId="0" applyFont="1" applyFill="1" applyBorder="1" applyAlignment="1">
      <alignment horizontal="center" wrapText="1"/>
    </xf>
    <xf numFmtId="0" fontId="10" fillId="0" borderId="5" xfId="0" applyFont="1" applyFill="1" applyBorder="1" applyAlignment="1">
      <alignment horizontal="center" wrapText="1"/>
    </xf>
    <xf numFmtId="0" fontId="3" fillId="4" borderId="90" xfId="0" applyFont="1" applyFill="1" applyBorder="1" applyAlignment="1">
      <alignment horizontal="center"/>
    </xf>
    <xf numFmtId="0" fontId="3" fillId="4" borderId="32" xfId="0" applyFont="1" applyFill="1" applyBorder="1" applyAlignment="1">
      <alignment horizontal="center"/>
    </xf>
    <xf numFmtId="0" fontId="3" fillId="4" borderId="91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10" fillId="3" borderId="8" xfId="1" applyFont="1" applyFill="1" applyBorder="1" applyAlignment="1">
      <alignment horizontal="center" wrapText="1"/>
    </xf>
    <xf numFmtId="0" fontId="10" fillId="3" borderId="5" xfId="1" applyFont="1" applyFill="1" applyBorder="1" applyAlignment="1">
      <alignment horizontal="center" wrapText="1"/>
    </xf>
    <xf numFmtId="0" fontId="3" fillId="0" borderId="90" xfId="1" applyFont="1" applyFill="1" applyBorder="1" applyAlignment="1">
      <alignment horizontal="center"/>
    </xf>
    <xf numFmtId="0" fontId="3" fillId="0" borderId="32" xfId="1" applyFont="1" applyFill="1" applyBorder="1" applyAlignment="1">
      <alignment horizontal="center"/>
    </xf>
    <xf numFmtId="0" fontId="3" fillId="0" borderId="91" xfId="1" applyFont="1" applyFill="1" applyBorder="1" applyAlignment="1">
      <alignment horizontal="center"/>
    </xf>
    <xf numFmtId="0" fontId="21" fillId="2" borderId="8" xfId="1" applyFont="1" applyFill="1" applyBorder="1" applyAlignment="1">
      <alignment horizontal="center" wrapText="1"/>
    </xf>
    <xf numFmtId="0" fontId="21" fillId="2" borderId="7" xfId="1" applyFont="1" applyFill="1" applyBorder="1" applyAlignment="1">
      <alignment horizontal="center" wrapText="1"/>
    </xf>
    <xf numFmtId="0" fontId="21" fillId="2" borderId="5" xfId="1" applyFont="1" applyFill="1" applyBorder="1" applyAlignment="1">
      <alignment horizontal="center" wrapText="1"/>
    </xf>
    <xf numFmtId="0" fontId="3" fillId="2" borderId="8" xfId="1" applyFont="1" applyFill="1" applyBorder="1" applyAlignment="1">
      <alignment horizontal="center" wrapText="1"/>
    </xf>
    <xf numFmtId="0" fontId="3" fillId="2" borderId="7" xfId="1" applyFont="1" applyFill="1" applyBorder="1" applyAlignment="1">
      <alignment horizontal="center" wrapText="1"/>
    </xf>
    <xf numFmtId="0" fontId="3" fillId="2" borderId="5" xfId="1" applyFont="1" applyFill="1" applyBorder="1" applyAlignment="1">
      <alignment horizontal="center" wrapText="1"/>
    </xf>
    <xf numFmtId="0" fontId="10" fillId="2" borderId="8" xfId="1" applyFont="1" applyFill="1" applyBorder="1" applyAlignment="1">
      <alignment horizontal="center" wrapText="1"/>
    </xf>
    <xf numFmtId="0" fontId="10" fillId="2" borderId="7" xfId="1" applyFont="1" applyFill="1" applyBorder="1" applyAlignment="1">
      <alignment horizontal="center" wrapText="1"/>
    </xf>
    <xf numFmtId="0" fontId="10" fillId="2" borderId="5" xfId="1" applyFont="1" applyFill="1" applyBorder="1" applyAlignment="1">
      <alignment horizontal="center" wrapText="1"/>
    </xf>
    <xf numFmtId="0" fontId="10" fillId="3" borderId="8" xfId="0" applyFont="1" applyFill="1" applyBorder="1" applyAlignment="1">
      <alignment horizontal="center" wrapText="1"/>
    </xf>
    <xf numFmtId="0" fontId="10" fillId="3" borderId="5" xfId="0" applyFont="1" applyFill="1" applyBorder="1" applyAlignment="1">
      <alignment horizontal="center" wrapText="1"/>
    </xf>
    <xf numFmtId="0" fontId="68" fillId="0" borderId="0" xfId="0" applyFont="1" applyAlignment="1" applyProtection="1">
      <alignment horizontal="center"/>
      <protection hidden="1"/>
    </xf>
    <xf numFmtId="0" fontId="14" fillId="16" borderId="6" xfId="0" applyFont="1" applyFill="1" applyBorder="1" applyAlignment="1" applyProtection="1">
      <alignment horizontal="center" vertical="center" wrapText="1"/>
      <protection hidden="1"/>
    </xf>
    <xf numFmtId="0" fontId="14" fillId="16" borderId="7" xfId="0" applyFont="1" applyFill="1" applyBorder="1" applyAlignment="1" applyProtection="1">
      <alignment horizontal="center" vertical="center" wrapText="1"/>
      <protection hidden="1"/>
    </xf>
    <xf numFmtId="0" fontId="10" fillId="16" borderId="7" xfId="0" applyFont="1" applyFill="1" applyBorder="1" applyAlignment="1" applyProtection="1">
      <alignment horizontal="center" vertical="center" wrapText="1"/>
      <protection hidden="1"/>
    </xf>
    <xf numFmtId="0" fontId="95" fillId="16" borderId="7" xfId="0" applyFont="1" applyFill="1" applyBorder="1" applyAlignment="1" applyProtection="1">
      <alignment horizontal="center" vertical="center" wrapText="1"/>
      <protection hidden="1"/>
    </xf>
    <xf numFmtId="0" fontId="89" fillId="16" borderId="6" xfId="0" applyFont="1" applyFill="1" applyBorder="1" applyAlignment="1" applyProtection="1">
      <alignment horizontal="center" vertical="center" wrapText="1"/>
      <protection hidden="1"/>
    </xf>
    <xf numFmtId="0" fontId="89" fillId="16" borderId="7" xfId="0" applyFont="1" applyFill="1" applyBorder="1" applyAlignment="1" applyProtection="1">
      <alignment horizontal="center" vertical="center" wrapText="1"/>
      <protection hidden="1"/>
    </xf>
    <xf numFmtId="0" fontId="10" fillId="16" borderId="6" xfId="0" applyFont="1" applyFill="1" applyBorder="1" applyAlignment="1" applyProtection="1">
      <alignment horizontal="center" vertical="center" wrapText="1"/>
      <protection hidden="1"/>
    </xf>
    <xf numFmtId="0" fontId="9" fillId="16" borderId="7" xfId="0" applyFont="1" applyFill="1" applyBorder="1" applyAlignment="1" applyProtection="1">
      <alignment horizontal="center" vertical="center" wrapText="1"/>
      <protection hidden="1"/>
    </xf>
    <xf numFmtId="0" fontId="43" fillId="16" borderId="6" xfId="0" applyFont="1" applyFill="1" applyBorder="1" applyAlignment="1" applyProtection="1">
      <alignment horizontal="center" vertical="center" wrapText="1"/>
      <protection hidden="1"/>
    </xf>
    <xf numFmtId="0" fontId="43" fillId="16" borderId="7" xfId="0" applyFont="1" applyFill="1" applyBorder="1" applyAlignment="1" applyProtection="1">
      <alignment horizontal="center" vertical="center" wrapText="1"/>
      <protection hidden="1"/>
    </xf>
    <xf numFmtId="0" fontId="10" fillId="16" borderId="1" xfId="0" applyFont="1" applyFill="1" applyBorder="1" applyAlignment="1" applyProtection="1">
      <alignment horizontal="center" vertical="center" wrapText="1"/>
      <protection hidden="1"/>
    </xf>
    <xf numFmtId="0" fontId="14" fillId="16" borderId="1" xfId="0" applyFont="1" applyFill="1" applyBorder="1" applyAlignment="1" applyProtection="1">
      <alignment horizontal="center" vertical="center" wrapText="1"/>
      <protection hidden="1"/>
    </xf>
    <xf numFmtId="0" fontId="69" fillId="0" borderId="0" xfId="0" applyFont="1" applyAlignment="1" applyProtection="1">
      <alignment horizontal="center"/>
      <protection hidden="1"/>
    </xf>
    <xf numFmtId="0" fontId="92" fillId="0" borderId="55" xfId="0" applyFont="1" applyBorder="1" applyAlignment="1">
      <alignment horizontal="center" wrapText="1"/>
    </xf>
    <xf numFmtId="0" fontId="92" fillId="0" borderId="56" xfId="0" applyFont="1" applyBorder="1" applyAlignment="1">
      <alignment horizontal="center" wrapText="1"/>
    </xf>
    <xf numFmtId="0" fontId="90" fillId="0" borderId="0" xfId="0" applyFont="1" applyAlignment="1">
      <alignment horizontal="center" wrapText="1"/>
    </xf>
    <xf numFmtId="0" fontId="91" fillId="0" borderId="9" xfId="0" applyFont="1" applyBorder="1" applyAlignment="1">
      <alignment horizontal="center" wrapText="1"/>
    </xf>
    <xf numFmtId="0" fontId="90" fillId="0" borderId="55" xfId="0" applyFont="1" applyBorder="1" applyAlignment="1">
      <alignment horizontal="center" wrapText="1"/>
    </xf>
    <xf numFmtId="0" fontId="90" fillId="0" borderId="56" xfId="0" applyFont="1" applyBorder="1" applyAlignment="1">
      <alignment horizontal="center" wrapText="1"/>
    </xf>
    <xf numFmtId="0" fontId="92" fillId="0" borderId="55" xfId="0" applyFont="1" applyBorder="1" applyAlignment="1">
      <alignment wrapText="1"/>
    </xf>
    <xf numFmtId="0" fontId="92" fillId="0" borderId="56" xfId="0" applyFont="1" applyBorder="1" applyAlignment="1">
      <alignment wrapText="1"/>
    </xf>
    <xf numFmtId="0" fontId="92" fillId="5" borderId="83" xfId="0" applyFont="1" applyFill="1" applyBorder="1" applyAlignment="1">
      <alignment horizontal="center" wrapText="1"/>
    </xf>
    <xf numFmtId="0" fontId="92" fillId="5" borderId="84" xfId="0" applyFont="1" applyFill="1" applyBorder="1" applyAlignment="1">
      <alignment horizontal="center" wrapText="1"/>
    </xf>
    <xf numFmtId="0" fontId="93" fillId="5" borderId="83" xfId="0" applyFont="1" applyFill="1" applyBorder="1" applyAlignment="1">
      <alignment horizontal="center" wrapText="1"/>
    </xf>
    <xf numFmtId="0" fontId="93" fillId="5" borderId="84" xfId="0" applyFont="1" applyFill="1" applyBorder="1" applyAlignment="1">
      <alignment horizontal="center" wrapText="1"/>
    </xf>
    <xf numFmtId="0" fontId="84" fillId="0" borderId="0" xfId="0" applyFont="1" applyAlignment="1">
      <alignment horizontal="center" vertical="center"/>
    </xf>
    <xf numFmtId="0" fontId="90" fillId="0" borderId="55" xfId="0" applyFont="1" applyBorder="1" applyAlignment="1">
      <alignment horizontal="center"/>
    </xf>
    <xf numFmtId="0" fontId="90" fillId="0" borderId="86" xfId="0" applyFont="1" applyBorder="1" applyAlignment="1">
      <alignment horizontal="center"/>
    </xf>
    <xf numFmtId="0" fontId="90" fillId="0" borderId="56" xfId="0" applyFont="1" applyBorder="1" applyAlignment="1">
      <alignment horizontal="center"/>
    </xf>
    <xf numFmtId="0" fontId="92" fillId="5" borderId="55" xfId="0" applyFont="1" applyFill="1" applyBorder="1" applyAlignment="1">
      <alignment horizontal="center" wrapText="1"/>
    </xf>
    <xf numFmtId="0" fontId="92" fillId="5" borderId="56" xfId="0" applyFont="1" applyFill="1" applyBorder="1" applyAlignment="1">
      <alignment horizontal="center" wrapText="1"/>
    </xf>
    <xf numFmtId="0" fontId="84" fillId="0" borderId="0" xfId="0" applyFont="1" applyAlignment="1" applyProtection="1">
      <alignment horizontal="center"/>
      <protection hidden="1"/>
    </xf>
    <xf numFmtId="0" fontId="69" fillId="6" borderId="0" xfId="0" applyFont="1" applyFill="1" applyAlignment="1" applyProtection="1">
      <alignment horizontal="center"/>
      <protection hidden="1"/>
    </xf>
    <xf numFmtId="0" fontId="3" fillId="15" borderId="0" xfId="0" applyFont="1" applyFill="1" applyAlignment="1">
      <alignment horizontal="center"/>
    </xf>
    <xf numFmtId="0" fontId="3" fillId="0" borderId="3" xfId="0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1" fillId="15" borderId="0" xfId="0" applyFont="1" applyFill="1" applyAlignment="1">
      <alignment horizontal="center"/>
    </xf>
    <xf numFmtId="0" fontId="3" fillId="6" borderId="0" xfId="0" applyFont="1" applyFill="1" applyAlignment="1">
      <alignment horizontal="center"/>
    </xf>
    <xf numFmtId="0" fontId="3" fillId="0" borderId="31" xfId="1" applyFont="1" applyFill="1" applyBorder="1" applyAlignment="1">
      <alignment horizontal="center"/>
    </xf>
    <xf numFmtId="0" fontId="3" fillId="0" borderId="81" xfId="1" applyFont="1" applyFill="1" applyBorder="1" applyAlignment="1">
      <alignment horizontal="center"/>
    </xf>
    <xf numFmtId="0" fontId="58" fillId="2" borderId="8" xfId="1" applyFont="1" applyFill="1" applyBorder="1" applyAlignment="1">
      <alignment horizontal="center" wrapText="1"/>
    </xf>
    <xf numFmtId="0" fontId="58" fillId="2" borderId="7" xfId="1" applyFont="1" applyFill="1" applyBorder="1" applyAlignment="1">
      <alignment horizontal="center" wrapText="1"/>
    </xf>
    <xf numFmtId="0" fontId="58" fillId="2" borderId="5" xfId="1" applyFont="1" applyFill="1" applyBorder="1" applyAlignment="1">
      <alignment horizontal="center" wrapText="1"/>
    </xf>
    <xf numFmtId="0" fontId="58" fillId="0" borderId="8" xfId="0" applyFont="1" applyFill="1" applyBorder="1" applyAlignment="1">
      <alignment horizontal="center" wrapText="1"/>
    </xf>
    <xf numFmtId="0" fontId="58" fillId="0" borderId="7" xfId="0" applyFont="1" applyFill="1" applyBorder="1" applyAlignment="1">
      <alignment horizontal="center" wrapText="1"/>
    </xf>
    <xf numFmtId="0" fontId="58" fillId="0" borderId="5" xfId="0" applyFont="1" applyFill="1" applyBorder="1" applyAlignment="1">
      <alignment horizontal="center" wrapText="1"/>
    </xf>
    <xf numFmtId="0" fontId="3" fillId="4" borderId="31" xfId="0" applyFont="1" applyFill="1" applyBorder="1" applyAlignment="1">
      <alignment horizontal="center"/>
    </xf>
    <xf numFmtId="0" fontId="58" fillId="3" borderId="8" xfId="1" applyFont="1" applyFill="1" applyBorder="1" applyAlignment="1">
      <alignment horizontal="center" wrapText="1"/>
    </xf>
    <xf numFmtId="0" fontId="58" fillId="3" borderId="5" xfId="1" applyFont="1" applyFill="1" applyBorder="1" applyAlignment="1">
      <alignment horizontal="center" wrapText="1"/>
    </xf>
    <xf numFmtId="0" fontId="50" fillId="0" borderId="31" xfId="1" applyFont="1" applyFill="1" applyBorder="1" applyAlignment="1">
      <alignment horizontal="center"/>
    </xf>
    <xf numFmtId="0" fontId="50" fillId="0" borderId="32" xfId="1" applyFont="1" applyFill="1" applyBorder="1" applyAlignment="1">
      <alignment horizontal="center"/>
    </xf>
    <xf numFmtId="0" fontId="60" fillId="2" borderId="8" xfId="1" applyFont="1" applyFill="1" applyBorder="1" applyAlignment="1">
      <alignment horizontal="center" wrapText="1"/>
    </xf>
    <xf numFmtId="0" fontId="60" fillId="2" borderId="7" xfId="1" applyFont="1" applyFill="1" applyBorder="1" applyAlignment="1">
      <alignment horizontal="center" wrapText="1"/>
    </xf>
    <xf numFmtId="0" fontId="60" fillId="2" borderId="5" xfId="1" applyFont="1" applyFill="1" applyBorder="1" applyAlignment="1">
      <alignment horizontal="center" wrapText="1"/>
    </xf>
    <xf numFmtId="0" fontId="50" fillId="2" borderId="8" xfId="1" applyFont="1" applyFill="1" applyBorder="1" applyAlignment="1">
      <alignment horizontal="center" wrapText="1"/>
    </xf>
    <xf numFmtId="0" fontId="50" fillId="2" borderId="7" xfId="1" applyFont="1" applyFill="1" applyBorder="1" applyAlignment="1">
      <alignment horizontal="center" wrapText="1"/>
    </xf>
    <xf numFmtId="0" fontId="50" fillId="2" borderId="5" xfId="1" applyFont="1" applyFill="1" applyBorder="1" applyAlignment="1">
      <alignment horizontal="center" wrapText="1"/>
    </xf>
  </cellXfs>
  <cellStyles count="3">
    <cellStyle name="Check Cell" xfId="2" builtinId="23"/>
    <cellStyle name="Normal" xfId="0" builtinId="0"/>
    <cellStyle name="Normal 2" xfId="1" xr:uid="{00000000-0005-0000-0000-000002000000}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Bia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Bia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200025</xdr:colOff>
      <xdr:row>1</xdr:row>
      <xdr:rowOff>0</xdr:rowOff>
    </xdr:from>
    <xdr:to>
      <xdr:col>14</xdr:col>
      <xdr:colOff>95250</xdr:colOff>
      <xdr:row>1</xdr:row>
      <xdr:rowOff>228600</xdr:rowOff>
    </xdr:to>
    <xdr:sp macro="" textlink="">
      <xdr:nvSpPr>
        <xdr:cNvPr id="4" name="Rectangl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>
          <a:spLocks noChangeArrowheads="1"/>
        </xdr:cNvSpPr>
      </xdr:nvSpPr>
      <xdr:spPr bwMode="auto">
        <a:xfrm>
          <a:off x="6057900" y="200025"/>
          <a:ext cx="962025" cy="228600"/>
        </a:xfrm>
        <a:prstGeom prst="rect">
          <a:avLst/>
        </a:prstGeom>
        <a:solidFill>
          <a:srgbClr val="FFFF99"/>
        </a:solidFill>
        <a:ln w="9525">
          <a:solidFill>
            <a:srgbClr val="FF66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en-US" sz="1100" b="0" i="0" strike="noStrike">
              <a:solidFill>
                <a:srgbClr val="800080"/>
              </a:solidFill>
              <a:latin typeface="Times New Roman"/>
              <a:cs typeface="Times New Roman"/>
            </a:rPr>
            <a:t>Ra Trang Bia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54</xdr:row>
      <xdr:rowOff>0</xdr:rowOff>
    </xdr:from>
    <xdr:to>
      <xdr:col>18</xdr:col>
      <xdr:colOff>82550</xdr:colOff>
      <xdr:row>68</xdr:row>
      <xdr:rowOff>44450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ABE6EA0-931A-4A4C-B482-FADB68BA96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1595100"/>
          <a:ext cx="9766300" cy="26225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200025</xdr:colOff>
      <xdr:row>1</xdr:row>
      <xdr:rowOff>0</xdr:rowOff>
    </xdr:from>
    <xdr:to>
      <xdr:col>14</xdr:col>
      <xdr:colOff>95250</xdr:colOff>
      <xdr:row>1</xdr:row>
      <xdr:rowOff>228600</xdr:rowOff>
    </xdr:to>
    <xdr:sp macro="" textlink="">
      <xdr:nvSpPr>
        <xdr:cNvPr id="5" name="Rectangl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SpPr>
          <a:spLocks noChangeArrowheads="1"/>
        </xdr:cNvSpPr>
      </xdr:nvSpPr>
      <xdr:spPr bwMode="auto">
        <a:xfrm>
          <a:off x="6057900" y="200025"/>
          <a:ext cx="962025" cy="228600"/>
        </a:xfrm>
        <a:prstGeom prst="rect">
          <a:avLst/>
        </a:prstGeom>
        <a:solidFill>
          <a:srgbClr val="FFFF99"/>
        </a:solidFill>
        <a:ln w="9525">
          <a:solidFill>
            <a:srgbClr val="FF66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en-US" sz="1100" b="0" i="0" strike="noStrike">
              <a:solidFill>
                <a:srgbClr val="800080"/>
              </a:solidFill>
              <a:latin typeface="Times New Roman"/>
              <a:cs typeface="Times New Roman"/>
            </a:rPr>
            <a:t>Ra Trang Bia</a:t>
          </a:r>
        </a:p>
      </xdr:txBody>
    </xdr:sp>
    <xdr:clientData/>
  </xdr:twoCellAnchor>
  <xdr:twoCellAnchor>
    <xdr:from>
      <xdr:col>28</xdr:col>
      <xdr:colOff>200025</xdr:colOff>
      <xdr:row>1</xdr:row>
      <xdr:rowOff>0</xdr:rowOff>
    </xdr:from>
    <xdr:to>
      <xdr:col>30</xdr:col>
      <xdr:colOff>95250</xdr:colOff>
      <xdr:row>1</xdr:row>
      <xdr:rowOff>228600</xdr:rowOff>
    </xdr:to>
    <xdr:sp macro="" textlink="">
      <xdr:nvSpPr>
        <xdr:cNvPr id="3" name="Rectangl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SpPr>
          <a:spLocks noChangeArrowheads="1"/>
        </xdr:cNvSpPr>
      </xdr:nvSpPr>
      <xdr:spPr bwMode="auto">
        <a:xfrm>
          <a:off x="5200650" y="190500"/>
          <a:ext cx="733425" cy="228600"/>
        </a:xfrm>
        <a:prstGeom prst="rect">
          <a:avLst/>
        </a:prstGeom>
        <a:solidFill>
          <a:srgbClr val="FFFF99"/>
        </a:solidFill>
        <a:ln w="9525">
          <a:solidFill>
            <a:srgbClr val="FF66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en-US" sz="1100" b="0" i="0" strike="noStrike">
              <a:solidFill>
                <a:srgbClr val="800080"/>
              </a:solidFill>
              <a:latin typeface="Times New Roman"/>
              <a:cs typeface="Times New Roman"/>
            </a:rPr>
            <a:t>Ra Trang Bia</a:t>
          </a:r>
        </a:p>
      </xdr:txBody>
    </xdr:sp>
    <xdr:clientData/>
  </xdr:twoCellAnchor>
  <xdr:twoCellAnchor>
    <xdr:from>
      <xdr:col>44</xdr:col>
      <xdr:colOff>200025</xdr:colOff>
      <xdr:row>1</xdr:row>
      <xdr:rowOff>0</xdr:rowOff>
    </xdr:from>
    <xdr:to>
      <xdr:col>46</xdr:col>
      <xdr:colOff>95250</xdr:colOff>
      <xdr:row>1</xdr:row>
      <xdr:rowOff>228600</xdr:rowOff>
    </xdr:to>
    <xdr:sp macro="" textlink="">
      <xdr:nvSpPr>
        <xdr:cNvPr id="4" name="Rectangl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SpPr>
          <a:spLocks noChangeArrowheads="1"/>
        </xdr:cNvSpPr>
      </xdr:nvSpPr>
      <xdr:spPr bwMode="auto">
        <a:xfrm>
          <a:off x="6057900" y="200025"/>
          <a:ext cx="962025" cy="228600"/>
        </a:xfrm>
        <a:prstGeom prst="rect">
          <a:avLst/>
        </a:prstGeom>
        <a:solidFill>
          <a:srgbClr val="FFFF99"/>
        </a:solidFill>
        <a:ln w="9525">
          <a:solidFill>
            <a:srgbClr val="FF66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en-US" sz="1100" b="0" i="0" strike="noStrike">
              <a:solidFill>
                <a:srgbClr val="800080"/>
              </a:solidFill>
              <a:latin typeface="Times New Roman"/>
              <a:cs typeface="Times New Roman"/>
            </a:rPr>
            <a:t>Ra Trang Bia</a:t>
          </a:r>
        </a:p>
      </xdr:txBody>
    </xdr:sp>
    <xdr:clientData/>
  </xdr:twoCellAnchor>
  <xdr:twoCellAnchor>
    <xdr:from>
      <xdr:col>60</xdr:col>
      <xdr:colOff>200025</xdr:colOff>
      <xdr:row>1</xdr:row>
      <xdr:rowOff>0</xdr:rowOff>
    </xdr:from>
    <xdr:to>
      <xdr:col>62</xdr:col>
      <xdr:colOff>95250</xdr:colOff>
      <xdr:row>1</xdr:row>
      <xdr:rowOff>228600</xdr:rowOff>
    </xdr:to>
    <xdr:sp macro="" textlink="">
      <xdr:nvSpPr>
        <xdr:cNvPr id="6" name="Rectangl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B00-000006000000}"/>
            </a:ext>
          </a:extLst>
        </xdr:cNvPr>
        <xdr:cNvSpPr>
          <a:spLocks noChangeArrowheads="1"/>
        </xdr:cNvSpPr>
      </xdr:nvSpPr>
      <xdr:spPr bwMode="auto">
        <a:xfrm>
          <a:off x="6057900" y="200025"/>
          <a:ext cx="962025" cy="228600"/>
        </a:xfrm>
        <a:prstGeom prst="rect">
          <a:avLst/>
        </a:prstGeom>
        <a:solidFill>
          <a:srgbClr val="FFFF99"/>
        </a:solidFill>
        <a:ln w="9525">
          <a:solidFill>
            <a:srgbClr val="FF66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en-US" sz="1100" b="0" i="0" strike="noStrike">
              <a:solidFill>
                <a:srgbClr val="800080"/>
              </a:solidFill>
              <a:latin typeface="Times New Roman"/>
              <a:cs typeface="Times New Roman"/>
            </a:rPr>
            <a:t>Ra Trang Bia</a:t>
          </a:r>
        </a:p>
      </xdr:txBody>
    </xdr:sp>
    <xdr:clientData/>
  </xdr:twoCellAnchor>
  <xdr:twoCellAnchor>
    <xdr:from>
      <xdr:col>76</xdr:col>
      <xdr:colOff>200025</xdr:colOff>
      <xdr:row>1</xdr:row>
      <xdr:rowOff>0</xdr:rowOff>
    </xdr:from>
    <xdr:to>
      <xdr:col>78</xdr:col>
      <xdr:colOff>95250</xdr:colOff>
      <xdr:row>1</xdr:row>
      <xdr:rowOff>228600</xdr:rowOff>
    </xdr:to>
    <xdr:sp macro="" textlink="">
      <xdr:nvSpPr>
        <xdr:cNvPr id="8" name="Rectangl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B00-000008000000}"/>
            </a:ext>
          </a:extLst>
        </xdr:cNvPr>
        <xdr:cNvSpPr>
          <a:spLocks noChangeArrowheads="1"/>
        </xdr:cNvSpPr>
      </xdr:nvSpPr>
      <xdr:spPr bwMode="auto">
        <a:xfrm>
          <a:off x="6057900" y="200025"/>
          <a:ext cx="962025" cy="228600"/>
        </a:xfrm>
        <a:prstGeom prst="rect">
          <a:avLst/>
        </a:prstGeom>
        <a:solidFill>
          <a:srgbClr val="FFFF99"/>
        </a:solidFill>
        <a:ln w="9525">
          <a:solidFill>
            <a:srgbClr val="FF66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en-US" sz="1100" b="0" i="0" strike="noStrike">
              <a:solidFill>
                <a:srgbClr val="800080"/>
              </a:solidFill>
              <a:latin typeface="Times New Roman"/>
              <a:cs typeface="Times New Roman"/>
            </a:rPr>
            <a:t>Ra Trang Bia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ghi&#234;&#803;p17-18\TKBHK1Nghiep17-18\TKB%201-18%2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Nghi&#234;&#803;p17-18/TKBHK1Nghiep17-18/TKB%201-18%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Up"/>
      <sheetName val="Bia"/>
      <sheetName val="NhapGV"/>
      <sheetName val="PCSang"/>
      <sheetName val="PCChieu"/>
      <sheetName val="Sang"/>
      <sheetName val="Chieu"/>
      <sheetName val="TKBLSang"/>
      <sheetName val="TKBLChieu"/>
      <sheetName val="TKBGV"/>
      <sheetName val="TKBTGV"/>
      <sheetName val="PCong"/>
    </sheetNames>
    <sheetDataSet>
      <sheetData sheetId="0" refreshError="1"/>
      <sheetData sheetId="1" refreshError="1">
        <row r="6">
          <cell r="G6" t="str">
            <v>Trường THCS QUAN TRUNG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Up"/>
      <sheetName val="Bia"/>
      <sheetName val="NhapGV"/>
      <sheetName val="PCSang"/>
      <sheetName val="PCChieu"/>
      <sheetName val="Sang"/>
      <sheetName val="Chieu"/>
      <sheetName val="TKBLSang"/>
      <sheetName val="TKBLChieu"/>
      <sheetName val="TKBGV"/>
      <sheetName val="TKBTGV"/>
      <sheetName val="PCong"/>
    </sheetNames>
    <sheetDataSet>
      <sheetData sheetId="0" refreshError="1"/>
      <sheetData sheetId="1" refreshError="1">
        <row r="6">
          <cell r="G6" t="str">
            <v>Trường THCS QUAN TRUNG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4"/>
  <sheetViews>
    <sheetView topLeftCell="A25" workbookViewId="0">
      <selection activeCell="A2" sqref="A2:L2"/>
    </sheetView>
  </sheetViews>
  <sheetFormatPr defaultRowHeight="14.5" x14ac:dyDescent="0.35"/>
  <cols>
    <col min="1" max="1" width="3.81640625" customWidth="1"/>
    <col min="2" max="2" width="15.453125" customWidth="1"/>
    <col min="3" max="3" width="8.1796875" customWidth="1"/>
    <col min="4" max="4" width="3.81640625" customWidth="1"/>
    <col min="5" max="5" width="16.453125" customWidth="1"/>
    <col min="6" max="6" width="5.54296875" customWidth="1"/>
    <col min="7" max="7" width="23" customWidth="1"/>
    <col min="8" max="8" width="6.26953125" customWidth="1"/>
    <col min="9" max="9" width="5" customWidth="1"/>
    <col min="10" max="10" width="6" customWidth="1"/>
    <col min="11" max="11" width="4" customWidth="1"/>
    <col min="12" max="12" width="44.1796875" customWidth="1"/>
  </cols>
  <sheetData>
    <row r="1" spans="1:13" ht="16.5" customHeight="1" x14ac:dyDescent="0.35">
      <c r="A1" s="73" t="str">
        <f>[1]Bia!$G$6</f>
        <v>Trường THCS QUAN TRUNG</v>
      </c>
      <c r="B1" s="74"/>
      <c r="C1" s="74"/>
      <c r="D1" s="74"/>
      <c r="E1" s="74"/>
      <c r="F1" s="74"/>
      <c r="G1" s="140"/>
      <c r="H1" s="76"/>
      <c r="I1" s="140"/>
      <c r="J1" s="77"/>
      <c r="K1" s="78"/>
      <c r="L1" s="74"/>
    </row>
    <row r="2" spans="1:13" ht="16.5" customHeight="1" x14ac:dyDescent="0.35">
      <c r="A2" s="924" t="s">
        <v>727</v>
      </c>
      <c r="B2" s="924"/>
      <c r="C2" s="924"/>
      <c r="D2" s="924"/>
      <c r="E2" s="924"/>
      <c r="F2" s="924"/>
      <c r="G2" s="924"/>
      <c r="H2" s="924"/>
      <c r="I2" s="924"/>
      <c r="J2" s="924"/>
      <c r="K2" s="924"/>
      <c r="L2" s="924"/>
    </row>
    <row r="3" spans="1:13" ht="16.5" customHeight="1" x14ac:dyDescent="0.35">
      <c r="A3" s="925" t="s">
        <v>32</v>
      </c>
      <c r="B3" s="925" t="s">
        <v>33</v>
      </c>
      <c r="C3" s="927"/>
      <c r="D3" s="925" t="s">
        <v>34</v>
      </c>
      <c r="E3" s="925"/>
      <c r="F3" s="925"/>
      <c r="G3" s="925" t="s">
        <v>35</v>
      </c>
      <c r="H3" s="925"/>
      <c r="I3" s="928" t="s">
        <v>74</v>
      </c>
      <c r="J3" s="930" t="s">
        <v>36</v>
      </c>
      <c r="K3" s="932" t="s">
        <v>37</v>
      </c>
      <c r="L3" s="932" t="s">
        <v>38</v>
      </c>
      <c r="M3" s="1"/>
    </row>
    <row r="4" spans="1:13" ht="20.25" customHeight="1" thickBot="1" x14ac:dyDescent="0.4">
      <c r="A4" s="926"/>
      <c r="B4" s="926"/>
      <c r="C4" s="926"/>
      <c r="D4" s="833" t="s">
        <v>39</v>
      </c>
      <c r="E4" s="628" t="s">
        <v>136</v>
      </c>
      <c r="F4" s="774" t="s">
        <v>40</v>
      </c>
      <c r="G4" s="833" t="s">
        <v>41</v>
      </c>
      <c r="H4" s="833" t="s">
        <v>71</v>
      </c>
      <c r="I4" s="929"/>
      <c r="J4" s="931"/>
      <c r="K4" s="933"/>
      <c r="L4" s="933"/>
      <c r="M4" s="1"/>
    </row>
    <row r="5" spans="1:13" ht="16.5" customHeight="1" x14ac:dyDescent="0.35">
      <c r="A5" s="630">
        <v>1</v>
      </c>
      <c r="B5" s="264" t="s">
        <v>42</v>
      </c>
      <c r="C5" s="106" t="s">
        <v>43</v>
      </c>
      <c r="D5" s="108"/>
      <c r="E5" s="631" t="s">
        <v>116</v>
      </c>
      <c r="F5" s="630">
        <v>6</v>
      </c>
      <c r="G5" s="233" t="s">
        <v>620</v>
      </c>
      <c r="H5" s="111">
        <v>13</v>
      </c>
      <c r="I5" s="112">
        <f t="shared" ref="I5:I23" si="0">F5+H5</f>
        <v>19</v>
      </c>
      <c r="J5" s="113" t="str">
        <f>IF(I5&lt;19,19-I5," ")</f>
        <v xml:space="preserve"> </v>
      </c>
      <c r="K5" s="114" t="str">
        <f t="shared" ref="K5:K26" si="1">IF(I5&gt;19,I5-19," ")</f>
        <v xml:space="preserve"> </v>
      </c>
      <c r="L5" s="115"/>
      <c r="M5" s="1"/>
    </row>
    <row r="6" spans="1:13" ht="16.5" customHeight="1" x14ac:dyDescent="0.35">
      <c r="A6" s="293">
        <v>2</v>
      </c>
      <c r="B6" s="193" t="s">
        <v>501</v>
      </c>
      <c r="C6" s="87" t="s">
        <v>502</v>
      </c>
      <c r="D6" s="88"/>
      <c r="E6" s="96" t="s">
        <v>555</v>
      </c>
      <c r="F6" s="293"/>
      <c r="G6" s="90" t="s">
        <v>594</v>
      </c>
      <c r="H6" s="91">
        <v>17</v>
      </c>
      <c r="I6" s="92">
        <f t="shared" si="0"/>
        <v>17</v>
      </c>
      <c r="J6" s="93">
        <f>IF(I6&lt;19,19-I6," ")</f>
        <v>2</v>
      </c>
      <c r="K6" s="94" t="str">
        <f t="shared" si="1"/>
        <v xml:space="preserve"> </v>
      </c>
      <c r="L6" s="234" t="s">
        <v>621</v>
      </c>
      <c r="M6" s="1"/>
    </row>
    <row r="7" spans="1:13" ht="16.5" customHeight="1" x14ac:dyDescent="0.35">
      <c r="A7" s="293">
        <v>3</v>
      </c>
      <c r="B7" s="193" t="s">
        <v>44</v>
      </c>
      <c r="C7" s="87" t="s">
        <v>45</v>
      </c>
      <c r="D7" s="294">
        <v>71</v>
      </c>
      <c r="E7" s="96" t="s">
        <v>125</v>
      </c>
      <c r="F7" s="293">
        <v>4</v>
      </c>
      <c r="G7" s="96" t="s">
        <v>595</v>
      </c>
      <c r="H7" s="91">
        <v>16</v>
      </c>
      <c r="I7" s="92">
        <f t="shared" si="0"/>
        <v>20</v>
      </c>
      <c r="J7" s="93" t="str">
        <f>IF(I7&lt;19,19-I7," ")</f>
        <v xml:space="preserve"> </v>
      </c>
      <c r="K7" s="94">
        <f t="shared" si="1"/>
        <v>1</v>
      </c>
      <c r="L7" s="95"/>
      <c r="M7" s="805"/>
    </row>
    <row r="8" spans="1:13" ht="16.5" customHeight="1" x14ac:dyDescent="0.35">
      <c r="A8" s="293">
        <v>4</v>
      </c>
      <c r="B8" s="193" t="s">
        <v>51</v>
      </c>
      <c r="C8" s="87" t="s">
        <v>439</v>
      </c>
      <c r="D8" s="806">
        <v>93</v>
      </c>
      <c r="E8" s="96" t="s">
        <v>556</v>
      </c>
      <c r="F8" s="293">
        <v>4.5</v>
      </c>
      <c r="G8" s="90" t="s">
        <v>596</v>
      </c>
      <c r="H8" s="91">
        <v>14</v>
      </c>
      <c r="I8" s="92">
        <f>F8+H8</f>
        <v>18.5</v>
      </c>
      <c r="J8" s="93">
        <f>IF(I8&lt;19,19-I8," ")</f>
        <v>0.5</v>
      </c>
      <c r="K8" s="94" t="str">
        <f t="shared" si="1"/>
        <v xml:space="preserve"> </v>
      </c>
      <c r="L8" s="234"/>
      <c r="M8" s="805"/>
    </row>
    <row r="9" spans="1:13" ht="16.5" customHeight="1" x14ac:dyDescent="0.35">
      <c r="A9" s="293">
        <v>5</v>
      </c>
      <c r="B9" s="193" t="s">
        <v>672</v>
      </c>
      <c r="C9" s="87" t="s">
        <v>118</v>
      </c>
      <c r="D9" s="777">
        <v>72</v>
      </c>
      <c r="E9" s="96" t="s">
        <v>622</v>
      </c>
      <c r="F9" s="118">
        <v>4</v>
      </c>
      <c r="G9" s="259" t="s">
        <v>597</v>
      </c>
      <c r="H9" s="91">
        <v>14</v>
      </c>
      <c r="I9" s="92">
        <f>F9+H9</f>
        <v>18</v>
      </c>
      <c r="J9" s="93">
        <f>IF(I9&lt;19,19-I9," ")</f>
        <v>1</v>
      </c>
      <c r="K9" s="94" t="str">
        <f t="shared" si="1"/>
        <v xml:space="preserve"> </v>
      </c>
      <c r="L9" s="95" t="s">
        <v>598</v>
      </c>
      <c r="M9" s="1"/>
    </row>
    <row r="10" spans="1:13" ht="16.5" customHeight="1" thickBot="1" x14ac:dyDescent="0.4">
      <c r="A10" s="632">
        <v>6</v>
      </c>
      <c r="B10" s="192" t="s">
        <v>49</v>
      </c>
      <c r="C10" s="97" t="s">
        <v>50</v>
      </c>
      <c r="D10" s="633"/>
      <c r="E10" s="634" t="s">
        <v>557</v>
      </c>
      <c r="F10" s="633">
        <v>2</v>
      </c>
      <c r="G10" s="634" t="s">
        <v>623</v>
      </c>
      <c r="H10" s="101">
        <v>19</v>
      </c>
      <c r="I10" s="102">
        <f>F10+H10</f>
        <v>21</v>
      </c>
      <c r="J10" s="103">
        <v>4</v>
      </c>
      <c r="K10" s="104"/>
      <c r="L10" s="105" t="s">
        <v>599</v>
      </c>
      <c r="M10" s="1"/>
    </row>
    <row r="11" spans="1:13" ht="16.5" customHeight="1" x14ac:dyDescent="0.35">
      <c r="A11" s="635">
        <v>7</v>
      </c>
      <c r="B11" s="636" t="s">
        <v>46</v>
      </c>
      <c r="C11" s="637" t="s">
        <v>47</v>
      </c>
      <c r="D11" s="638"/>
      <c r="E11" s="807" t="s">
        <v>402</v>
      </c>
      <c r="F11" s="635">
        <v>3</v>
      </c>
      <c r="G11" s="641" t="s">
        <v>673</v>
      </c>
      <c r="H11" s="642">
        <v>18</v>
      </c>
      <c r="I11" s="643">
        <f>F11+H11</f>
        <v>21</v>
      </c>
      <c r="J11" s="644" t="str">
        <f>IF(I11&lt;19,19-I11," ")</f>
        <v xml:space="preserve"> </v>
      </c>
      <c r="K11" s="645">
        <f t="shared" si="1"/>
        <v>2</v>
      </c>
      <c r="L11" s="217" t="s">
        <v>624</v>
      </c>
      <c r="M11" s="1"/>
    </row>
    <row r="12" spans="1:13" ht="16.5" customHeight="1" x14ac:dyDescent="0.35">
      <c r="A12" s="293">
        <v>8</v>
      </c>
      <c r="B12" s="193" t="s">
        <v>507</v>
      </c>
      <c r="C12" s="87" t="s">
        <v>508</v>
      </c>
      <c r="D12" s="808">
        <v>91</v>
      </c>
      <c r="E12" s="96" t="s">
        <v>84</v>
      </c>
      <c r="F12" s="293">
        <v>4.5</v>
      </c>
      <c r="G12" s="90" t="s">
        <v>600</v>
      </c>
      <c r="H12" s="91">
        <v>16</v>
      </c>
      <c r="I12" s="92">
        <f t="shared" si="0"/>
        <v>20.5</v>
      </c>
      <c r="J12" s="93" t="str">
        <f>IF(I12&lt;19,19-I12," ")</f>
        <v xml:space="preserve"> </v>
      </c>
      <c r="K12" s="94">
        <f t="shared" si="1"/>
        <v>1.5</v>
      </c>
      <c r="L12" s="234" t="s">
        <v>625</v>
      </c>
      <c r="M12" s="809"/>
    </row>
    <row r="13" spans="1:13" ht="16.5" customHeight="1" x14ac:dyDescent="0.35">
      <c r="A13" s="293">
        <v>9</v>
      </c>
      <c r="B13" s="253" t="s">
        <v>509</v>
      </c>
      <c r="C13" s="254" t="s">
        <v>510</v>
      </c>
      <c r="D13" s="682">
        <v>81</v>
      </c>
      <c r="E13" s="256" t="s">
        <v>80</v>
      </c>
      <c r="F13" s="775">
        <v>4.5</v>
      </c>
      <c r="G13" s="240" t="s">
        <v>601</v>
      </c>
      <c r="H13" s="241">
        <v>12</v>
      </c>
      <c r="I13" s="242">
        <f t="shared" si="0"/>
        <v>16.5</v>
      </c>
      <c r="J13" s="243">
        <f>IF(I13&lt;19,19-I13," ")</f>
        <v>2.5</v>
      </c>
      <c r="K13" s="94" t="str">
        <f t="shared" si="1"/>
        <v xml:space="preserve"> </v>
      </c>
      <c r="L13" s="234" t="s">
        <v>626</v>
      </c>
      <c r="M13" s="1"/>
    </row>
    <row r="14" spans="1:13" ht="16.5" customHeight="1" x14ac:dyDescent="0.35">
      <c r="A14" s="293">
        <v>10</v>
      </c>
      <c r="B14" s="253" t="s">
        <v>512</v>
      </c>
      <c r="C14" s="254" t="s">
        <v>513</v>
      </c>
      <c r="D14" s="810">
        <v>63</v>
      </c>
      <c r="E14" s="256" t="s">
        <v>404</v>
      </c>
      <c r="F14" s="775">
        <v>4</v>
      </c>
      <c r="G14" s="240" t="s">
        <v>602</v>
      </c>
      <c r="H14" s="241">
        <v>12</v>
      </c>
      <c r="I14" s="242">
        <f t="shared" si="0"/>
        <v>16</v>
      </c>
      <c r="J14" s="243">
        <f>IF(I14&lt;19,19-I14," ")</f>
        <v>3</v>
      </c>
      <c r="K14" s="94" t="str">
        <f t="shared" si="1"/>
        <v xml:space="preserve"> </v>
      </c>
      <c r="L14" s="234" t="s">
        <v>627</v>
      </c>
      <c r="M14" s="1"/>
    </row>
    <row r="15" spans="1:13" ht="16.5" customHeight="1" x14ac:dyDescent="0.35">
      <c r="A15" s="293">
        <v>11</v>
      </c>
      <c r="B15" s="193" t="s">
        <v>674</v>
      </c>
      <c r="C15" s="87" t="s">
        <v>675</v>
      </c>
      <c r="D15" s="811">
        <v>62</v>
      </c>
      <c r="E15" s="96" t="s">
        <v>121</v>
      </c>
      <c r="F15" s="293">
        <v>4</v>
      </c>
      <c r="G15" s="90" t="s">
        <v>603</v>
      </c>
      <c r="H15" s="91">
        <v>15</v>
      </c>
      <c r="I15" s="92">
        <f t="shared" si="0"/>
        <v>19</v>
      </c>
      <c r="J15" s="93" t="str">
        <f t="shared" ref="J15:J23" si="2">IF(I15&lt;19,19-I15," ")</f>
        <v xml:space="preserve"> </v>
      </c>
      <c r="K15" s="94" t="str">
        <f t="shared" si="1"/>
        <v xml:space="preserve"> </v>
      </c>
      <c r="L15" s="234"/>
      <c r="M15" s="1"/>
    </row>
    <row r="16" spans="1:13" ht="16.5" customHeight="1" x14ac:dyDescent="0.35">
      <c r="A16" s="293">
        <v>12</v>
      </c>
      <c r="B16" s="237" t="s">
        <v>558</v>
      </c>
      <c r="C16" s="238" t="s">
        <v>48</v>
      </c>
      <c r="D16" s="835">
        <v>82</v>
      </c>
      <c r="E16" s="234" t="s">
        <v>676</v>
      </c>
      <c r="F16" s="775">
        <v>4.5</v>
      </c>
      <c r="G16" s="240" t="s">
        <v>604</v>
      </c>
      <c r="H16" s="241">
        <v>14</v>
      </c>
      <c r="I16" s="242">
        <f>F16+H16</f>
        <v>18.5</v>
      </c>
      <c r="J16" s="243">
        <f>IF(I16&lt;19,19-I16," ")</f>
        <v>0.5</v>
      </c>
      <c r="K16" s="94" t="str">
        <f>IF(I16&gt;19,I16-19," ")</f>
        <v xml:space="preserve"> </v>
      </c>
      <c r="L16" s="234"/>
      <c r="M16" s="1"/>
    </row>
    <row r="17" spans="1:15" ht="16.5" customHeight="1" x14ac:dyDescent="0.35">
      <c r="A17" s="293">
        <v>13</v>
      </c>
      <c r="B17" s="193" t="s">
        <v>677</v>
      </c>
      <c r="C17" s="122" t="s">
        <v>4</v>
      </c>
      <c r="D17" s="836">
        <v>83</v>
      </c>
      <c r="E17" s="653" t="s">
        <v>678</v>
      </c>
      <c r="F17" s="293">
        <v>4.5</v>
      </c>
      <c r="G17" s="812" t="s">
        <v>628</v>
      </c>
      <c r="H17" s="91">
        <v>14</v>
      </c>
      <c r="I17" s="92">
        <f>F17+H17</f>
        <v>18.5</v>
      </c>
      <c r="J17" s="93">
        <f>IF(I17&lt;19,19-I17," ")</f>
        <v>0.5</v>
      </c>
      <c r="K17" s="94" t="str">
        <f>IF(I17&gt;19,I17-19," ")</f>
        <v xml:space="preserve"> </v>
      </c>
      <c r="L17" s="234"/>
      <c r="M17" s="1"/>
    </row>
    <row r="18" spans="1:15" ht="16.5" customHeight="1" thickBot="1" x14ac:dyDescent="0.4">
      <c r="A18" s="632">
        <v>14</v>
      </c>
      <c r="B18" s="192" t="s">
        <v>111</v>
      </c>
      <c r="C18" s="119" t="s">
        <v>75</v>
      </c>
      <c r="D18" s="813"/>
      <c r="E18" s="105" t="s">
        <v>713</v>
      </c>
      <c r="F18" s="632">
        <v>3</v>
      </c>
      <c r="G18" s="100" t="s">
        <v>679</v>
      </c>
      <c r="H18" s="101">
        <v>17</v>
      </c>
      <c r="I18" s="102">
        <f>F18+H18</f>
        <v>20</v>
      </c>
      <c r="J18" s="103" t="str">
        <f>IF(I18&lt;19,19-I18," ")</f>
        <v xml:space="preserve"> </v>
      </c>
      <c r="K18" s="104">
        <f>IF(I18&gt;19,I18-19," ")</f>
        <v>1</v>
      </c>
      <c r="L18" s="105" t="s">
        <v>629</v>
      </c>
      <c r="M18" s="1"/>
      <c r="O18" s="199"/>
    </row>
    <row r="19" spans="1:15" ht="16.5" customHeight="1" x14ac:dyDescent="0.35">
      <c r="A19" s="635">
        <v>15</v>
      </c>
      <c r="B19" s="636" t="s">
        <v>53</v>
      </c>
      <c r="C19" s="637" t="s">
        <v>54</v>
      </c>
      <c r="D19" s="680"/>
      <c r="E19" s="681" t="s">
        <v>630</v>
      </c>
      <c r="F19" s="635">
        <v>3</v>
      </c>
      <c r="G19" s="641" t="s">
        <v>631</v>
      </c>
      <c r="H19" s="642">
        <v>15</v>
      </c>
      <c r="I19" s="643">
        <f t="shared" si="0"/>
        <v>18</v>
      </c>
      <c r="J19" s="644">
        <f t="shared" si="2"/>
        <v>1</v>
      </c>
      <c r="K19" s="645" t="str">
        <f t="shared" si="1"/>
        <v xml:space="preserve"> </v>
      </c>
      <c r="L19" s="217"/>
      <c r="M19" s="805"/>
    </row>
    <row r="20" spans="1:15" ht="16.5" customHeight="1" x14ac:dyDescent="0.35">
      <c r="A20" s="293">
        <v>16</v>
      </c>
      <c r="B20" s="193" t="s">
        <v>55</v>
      </c>
      <c r="C20" s="87" t="s">
        <v>21</v>
      </c>
      <c r="D20" s="776"/>
      <c r="E20" s="96" t="s">
        <v>632</v>
      </c>
      <c r="F20" s="293"/>
      <c r="G20" s="90" t="s">
        <v>633</v>
      </c>
      <c r="H20" s="91">
        <v>18</v>
      </c>
      <c r="I20" s="92">
        <f t="shared" si="0"/>
        <v>18</v>
      </c>
      <c r="J20" s="93">
        <f t="shared" si="2"/>
        <v>1</v>
      </c>
      <c r="K20" s="94" t="str">
        <f t="shared" si="1"/>
        <v xml:space="preserve"> </v>
      </c>
      <c r="L20" s="95"/>
      <c r="M20" s="1"/>
    </row>
    <row r="21" spans="1:15" ht="16.5" customHeight="1" thickBot="1" x14ac:dyDescent="0.4">
      <c r="A21" s="293">
        <v>17</v>
      </c>
      <c r="B21" s="778" t="s">
        <v>526</v>
      </c>
      <c r="C21" s="97" t="s">
        <v>82</v>
      </c>
      <c r="D21" s="101"/>
      <c r="E21" s="267" t="s">
        <v>155</v>
      </c>
      <c r="F21" s="632">
        <v>8</v>
      </c>
      <c r="G21" s="100" t="s">
        <v>634</v>
      </c>
      <c r="H21" s="101">
        <v>11</v>
      </c>
      <c r="I21" s="102">
        <f>F21+H21</f>
        <v>19</v>
      </c>
      <c r="J21" s="103" t="str">
        <f>IF(I21&lt;19,19-I21," ")</f>
        <v xml:space="preserve"> </v>
      </c>
      <c r="K21" s="104" t="str">
        <f>IF(I21&gt;19,I21-19," ")</f>
        <v xml:space="preserve"> </v>
      </c>
      <c r="L21" s="105"/>
      <c r="M21" s="1"/>
    </row>
    <row r="22" spans="1:15" ht="16.5" customHeight="1" x14ac:dyDescent="0.35">
      <c r="A22" s="293">
        <v>18</v>
      </c>
      <c r="B22" s="253" t="s">
        <v>51</v>
      </c>
      <c r="C22" s="254" t="s">
        <v>22</v>
      </c>
      <c r="D22" s="647"/>
      <c r="E22" s="256" t="s">
        <v>52</v>
      </c>
      <c r="F22" s="775"/>
      <c r="G22" s="240" t="s">
        <v>635</v>
      </c>
      <c r="H22" s="241">
        <v>8</v>
      </c>
      <c r="I22" s="242">
        <f t="shared" si="0"/>
        <v>8</v>
      </c>
      <c r="J22" s="243">
        <f t="shared" si="2"/>
        <v>11</v>
      </c>
      <c r="K22" s="244" t="str">
        <f t="shared" si="1"/>
        <v xml:space="preserve"> </v>
      </c>
      <c r="L22" s="234" t="s">
        <v>605</v>
      </c>
      <c r="M22" s="1"/>
    </row>
    <row r="23" spans="1:15" ht="16.5" customHeight="1" x14ac:dyDescent="0.35">
      <c r="A23" s="293">
        <v>19</v>
      </c>
      <c r="B23" s="193" t="s">
        <v>62</v>
      </c>
      <c r="C23" s="122" t="s">
        <v>63</v>
      </c>
      <c r="D23" s="806">
        <v>92</v>
      </c>
      <c r="E23" s="95" t="s">
        <v>180</v>
      </c>
      <c r="F23" s="293">
        <v>4.5</v>
      </c>
      <c r="G23" s="90" t="s">
        <v>606</v>
      </c>
      <c r="H23" s="91">
        <v>14</v>
      </c>
      <c r="I23" s="92">
        <f t="shared" si="0"/>
        <v>18.5</v>
      </c>
      <c r="J23" s="93">
        <f t="shared" si="2"/>
        <v>0.5</v>
      </c>
      <c r="K23" s="94" t="str">
        <f t="shared" si="1"/>
        <v xml:space="preserve"> </v>
      </c>
      <c r="L23" s="95"/>
      <c r="M23" s="1"/>
    </row>
    <row r="24" spans="1:15" ht="16.5" customHeight="1" x14ac:dyDescent="0.35">
      <c r="A24" s="293">
        <v>20</v>
      </c>
      <c r="B24" s="193" t="s">
        <v>64</v>
      </c>
      <c r="C24" s="122" t="s">
        <v>5</v>
      </c>
      <c r="D24" s="814">
        <v>61</v>
      </c>
      <c r="E24" s="95"/>
      <c r="F24" s="293">
        <v>4</v>
      </c>
      <c r="G24" s="90" t="s">
        <v>636</v>
      </c>
      <c r="H24" s="91">
        <v>14</v>
      </c>
      <c r="I24" s="92">
        <f>F24+H24</f>
        <v>18</v>
      </c>
      <c r="J24" s="93">
        <f>IF(I24&lt;19,19-I24," ")</f>
        <v>1</v>
      </c>
      <c r="K24" s="94" t="str">
        <f t="shared" si="1"/>
        <v xml:space="preserve"> </v>
      </c>
      <c r="L24" s="95"/>
      <c r="M24" s="1"/>
    </row>
    <row r="25" spans="1:15" ht="16.5" customHeight="1" x14ac:dyDescent="0.35">
      <c r="A25" s="293">
        <v>21</v>
      </c>
      <c r="B25" s="193" t="s">
        <v>68</v>
      </c>
      <c r="C25" s="122" t="s">
        <v>69</v>
      </c>
      <c r="D25" s="88"/>
      <c r="E25" s="96" t="s">
        <v>70</v>
      </c>
      <c r="F25" s="293">
        <v>15</v>
      </c>
      <c r="G25" s="90" t="s">
        <v>161</v>
      </c>
      <c r="H25" s="91">
        <v>4</v>
      </c>
      <c r="I25" s="92">
        <f>F25+H25</f>
        <v>19</v>
      </c>
      <c r="J25" s="93" t="str">
        <f>IF(I25&lt;19,19-I25," ")</f>
        <v xml:space="preserve"> </v>
      </c>
      <c r="K25" s="94" t="str">
        <f>IF(I25&gt;19,I25-19," ")</f>
        <v xml:space="preserve"> </v>
      </c>
      <c r="L25" s="234"/>
      <c r="M25" s="1"/>
    </row>
    <row r="26" spans="1:15" ht="16.5" customHeight="1" x14ac:dyDescent="0.35">
      <c r="A26" s="293">
        <v>22</v>
      </c>
      <c r="B26" s="193" t="s">
        <v>65</v>
      </c>
      <c r="C26" s="87" t="s">
        <v>66</v>
      </c>
      <c r="D26" s="88"/>
      <c r="E26" s="96" t="s">
        <v>67</v>
      </c>
      <c r="F26" s="293">
        <v>17</v>
      </c>
      <c r="G26" s="90" t="s">
        <v>637</v>
      </c>
      <c r="H26" s="91">
        <v>3</v>
      </c>
      <c r="I26" s="92">
        <f>F26+H26</f>
        <v>20</v>
      </c>
      <c r="J26" s="93" t="str">
        <f>IF(I26&lt;19,19-I26," ")</f>
        <v xml:space="preserve"> </v>
      </c>
      <c r="K26" s="94">
        <f t="shared" si="1"/>
        <v>1</v>
      </c>
      <c r="L26" s="95"/>
      <c r="M26" s="1"/>
    </row>
    <row r="27" spans="1:15" ht="16.5" customHeight="1" thickBot="1" x14ac:dyDescent="0.4">
      <c r="A27" s="632"/>
      <c r="B27" s="778"/>
      <c r="C27" s="97"/>
      <c r="D27" s="101"/>
      <c r="E27" s="267"/>
      <c r="F27" s="632"/>
      <c r="G27" s="100"/>
      <c r="H27" s="101"/>
      <c r="I27" s="102"/>
      <c r="J27" s="103"/>
      <c r="K27" s="104"/>
      <c r="L27" s="105"/>
      <c r="M27" s="1"/>
    </row>
    <row r="28" spans="1:15" ht="16.5" customHeight="1" x14ac:dyDescent="0.35">
      <c r="A28" s="779"/>
      <c r="B28" s="780"/>
      <c r="C28" s="781"/>
      <c r="D28" s="782"/>
      <c r="E28" s="783"/>
      <c r="F28" s="779"/>
      <c r="G28" s="784"/>
      <c r="H28" s="78"/>
      <c r="I28" s="785"/>
      <c r="J28" s="786"/>
      <c r="K28" s="77"/>
      <c r="L28" s="78" t="s">
        <v>607</v>
      </c>
    </row>
    <row r="29" spans="1:15" ht="16.5" customHeight="1" x14ac:dyDescent="0.35">
      <c r="A29" s="313"/>
      <c r="B29" s="783" t="s">
        <v>714</v>
      </c>
      <c r="C29" s="780"/>
      <c r="D29" s="781"/>
      <c r="E29" s="787"/>
      <c r="F29" s="787"/>
      <c r="G29" s="779"/>
      <c r="H29" s="788"/>
      <c r="I29" s="78"/>
      <c r="K29" s="77"/>
      <c r="L29" s="78"/>
    </row>
    <row r="30" spans="1:15" ht="16.5" customHeight="1" x14ac:dyDescent="0.4">
      <c r="A30" s="779"/>
      <c r="B30" s="783" t="s">
        <v>715</v>
      </c>
      <c r="C30" s="780"/>
      <c r="D30" s="781"/>
      <c r="E30" s="787"/>
      <c r="F30" s="787"/>
      <c r="G30" s="779"/>
      <c r="H30" s="788"/>
      <c r="I30" s="785"/>
      <c r="J30" s="786"/>
      <c r="K30" s="77"/>
      <c r="L30" s="790" t="s">
        <v>114</v>
      </c>
    </row>
    <row r="31" spans="1:15" ht="16.5" customHeight="1" x14ac:dyDescent="0.35">
      <c r="A31" s="779"/>
      <c r="B31" s="789"/>
      <c r="C31" s="690"/>
      <c r="D31" s="787"/>
      <c r="E31" s="779"/>
      <c r="F31" s="788"/>
      <c r="G31" s="779"/>
      <c r="H31" s="788"/>
      <c r="I31" s="785"/>
      <c r="K31" s="77"/>
      <c r="L31" s="783"/>
    </row>
    <row r="32" spans="1:15" ht="15.75" customHeight="1" x14ac:dyDescent="0.4">
      <c r="A32" s="779"/>
      <c r="B32" s="782"/>
      <c r="C32" s="781"/>
      <c r="D32" s="787"/>
      <c r="E32" s="787"/>
      <c r="F32" s="779"/>
      <c r="H32" s="76"/>
      <c r="I32" s="76"/>
      <c r="J32" s="790"/>
      <c r="K32" s="837"/>
      <c r="L32" s="783"/>
      <c r="M32" s="838"/>
    </row>
    <row r="33" spans="1:12" ht="16.5" customHeight="1" x14ac:dyDescent="0.4">
      <c r="A33" s="779"/>
      <c r="B33" s="782"/>
      <c r="C33" s="781"/>
      <c r="D33" s="787"/>
      <c r="E33" s="787"/>
      <c r="F33" s="779"/>
      <c r="H33" s="76"/>
      <c r="I33" s="76"/>
      <c r="J33" s="839"/>
      <c r="K33" s="837"/>
      <c r="L33" s="783"/>
    </row>
    <row r="34" spans="1:12" ht="16.5" customHeight="1" x14ac:dyDescent="0.35">
      <c r="A34" s="73"/>
      <c r="B34" s="74"/>
      <c r="C34" s="74"/>
      <c r="D34" s="74"/>
      <c r="E34" s="74"/>
      <c r="F34" s="75"/>
      <c r="G34" s="140"/>
      <c r="H34" s="76"/>
      <c r="I34" s="140"/>
      <c r="J34" s="77"/>
      <c r="K34" s="78"/>
      <c r="L34" s="74"/>
    </row>
  </sheetData>
  <mergeCells count="9">
    <mergeCell ref="A2:L2"/>
    <mergeCell ref="A3:A4"/>
    <mergeCell ref="B3:C4"/>
    <mergeCell ref="D3:F3"/>
    <mergeCell ref="G3:H3"/>
    <mergeCell ref="I3:I4"/>
    <mergeCell ref="J3:J4"/>
    <mergeCell ref="K3:K4"/>
    <mergeCell ref="L3:L4"/>
  </mergeCells>
  <pageMargins left="0.2" right="0" top="0.25" bottom="0.25" header="0.3" footer="0.3"/>
  <pageSetup paperSize="9" orientation="landscape" verticalDpi="30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CB183"/>
  <sheetViews>
    <sheetView topLeftCell="AW1" workbookViewId="0">
      <selection activeCell="BZ15" sqref="BZ15"/>
    </sheetView>
  </sheetViews>
  <sheetFormatPr defaultRowHeight="14.5" x14ac:dyDescent="0.35"/>
  <cols>
    <col min="1" max="1" width="5.81640625" customWidth="1"/>
    <col min="2" max="2" width="6.54296875" customWidth="1"/>
    <col min="3" max="3" width="7" customWidth="1"/>
    <col min="4" max="4" width="7.1796875" customWidth="1"/>
    <col min="5" max="5" width="5.54296875" customWidth="1"/>
    <col min="6" max="6" width="6.81640625" customWidth="1"/>
    <col min="7" max="7" width="7.1796875" customWidth="1"/>
    <col min="8" max="8" width="1.54296875" customWidth="1"/>
    <col min="9" max="10" width="6.7265625" customWidth="1"/>
    <col min="11" max="11" width="7.26953125" customWidth="1"/>
    <col min="12" max="12" width="6.54296875" customWidth="1"/>
    <col min="13" max="13" width="4.26953125" customWidth="1"/>
    <col min="14" max="14" width="8.26953125" customWidth="1"/>
    <col min="15" max="15" width="7.453125" customWidth="1"/>
    <col min="16" max="16" width="2.1796875" customWidth="1"/>
    <col min="17" max="17" width="7.1796875" customWidth="1"/>
    <col min="18" max="18" width="6.7265625" customWidth="1"/>
    <col min="19" max="19" width="7.1796875" customWidth="1"/>
    <col min="20" max="20" width="6.453125" customWidth="1"/>
    <col min="21" max="21" width="5" customWidth="1"/>
    <col min="22" max="22" width="6.7265625" customWidth="1"/>
    <col min="23" max="23" width="7.1796875" customWidth="1"/>
    <col min="24" max="24" width="1.453125" customWidth="1"/>
    <col min="25" max="25" width="6.81640625" customWidth="1"/>
    <col min="26" max="26" width="6.7265625" customWidth="1"/>
    <col min="27" max="27" width="6.81640625" customWidth="1"/>
    <col min="28" max="28" width="6.7265625" customWidth="1"/>
    <col min="29" max="29" width="3.7265625" customWidth="1"/>
    <col min="30" max="30" width="6.81640625" customWidth="1"/>
    <col min="31" max="31" width="7.1796875" customWidth="1"/>
    <col min="32" max="32" width="2.1796875" customWidth="1"/>
    <col min="33" max="33" width="6.54296875" customWidth="1"/>
    <col min="34" max="34" width="6.81640625" customWidth="1"/>
    <col min="35" max="36" width="6.7265625" customWidth="1"/>
    <col min="37" max="37" width="4.81640625" customWidth="1"/>
    <col min="38" max="38" width="6.54296875" customWidth="1"/>
    <col min="39" max="39" width="7" customWidth="1"/>
    <col min="40" max="40" width="2" customWidth="1"/>
    <col min="41" max="41" width="7.1796875" customWidth="1"/>
    <col min="42" max="42" width="7" customWidth="1"/>
    <col min="43" max="44" width="7.1796875" customWidth="1"/>
    <col min="45" max="45" width="5.26953125" customWidth="1"/>
    <col min="46" max="46" width="7" customWidth="1"/>
    <col min="47" max="47" width="7.7265625" customWidth="1"/>
    <col min="48" max="48" width="1.26953125" customWidth="1"/>
    <col min="49" max="49" width="7" customWidth="1"/>
    <col min="50" max="54" width="6.7265625" customWidth="1"/>
    <col min="55" max="55" width="7.7265625" customWidth="1"/>
    <col min="56" max="56" width="1" customWidth="1"/>
    <col min="57" max="57" width="6.7265625" customWidth="1"/>
    <col min="58" max="58" width="7" customWidth="1"/>
    <col min="59" max="60" width="6.81640625" customWidth="1"/>
    <col min="61" max="61" width="4.81640625" customWidth="1"/>
    <col min="62" max="62" width="7" customWidth="1"/>
    <col min="63" max="63" width="7.54296875" customWidth="1"/>
    <col min="64" max="64" width="1.26953125" customWidth="1"/>
    <col min="65" max="65" width="7.1796875" customWidth="1"/>
    <col min="66" max="68" width="6.54296875" customWidth="1"/>
    <col min="69" max="69" width="4.7265625" customWidth="1"/>
    <col min="70" max="70" width="6.54296875" customWidth="1"/>
    <col min="71" max="71" width="7" customWidth="1"/>
    <col min="72" max="72" width="1.7265625" customWidth="1"/>
    <col min="73" max="76" width="7" customWidth="1"/>
    <col min="77" max="77" width="5.1796875" customWidth="1"/>
    <col min="78" max="78" width="7" customWidth="1"/>
    <col min="79" max="79" width="7.81640625" customWidth="1"/>
  </cols>
  <sheetData>
    <row r="1" spans="1:79" x14ac:dyDescent="0.35">
      <c r="A1" s="410" t="s">
        <v>189</v>
      </c>
      <c r="B1" s="411"/>
      <c r="C1" s="412"/>
      <c r="D1" s="411"/>
      <c r="E1" s="412"/>
      <c r="F1" s="411"/>
      <c r="G1" s="412"/>
      <c r="H1" s="411"/>
      <c r="I1" s="411"/>
      <c r="J1" s="411"/>
      <c r="K1" s="412"/>
      <c r="L1" s="413" t="s">
        <v>420</v>
      </c>
      <c r="M1" s="412"/>
      <c r="N1" s="411"/>
      <c r="O1" s="412"/>
      <c r="Q1" s="410" t="s">
        <v>189</v>
      </c>
      <c r="R1" s="411"/>
      <c r="S1" s="412"/>
      <c r="T1" s="411"/>
      <c r="U1" s="412"/>
      <c r="V1" s="411"/>
      <c r="W1" s="412"/>
      <c r="X1" s="411"/>
      <c r="Y1" s="411"/>
      <c r="Z1" s="411"/>
      <c r="AA1" s="413" t="s">
        <v>447</v>
      </c>
      <c r="AC1" s="412"/>
      <c r="AD1" s="411"/>
      <c r="AE1" s="412"/>
      <c r="AG1" s="410" t="s">
        <v>189</v>
      </c>
      <c r="AH1" s="411"/>
      <c r="AI1" s="412"/>
      <c r="AJ1" s="411"/>
      <c r="AK1" s="412"/>
      <c r="AL1" s="411"/>
      <c r="AM1" s="412"/>
      <c r="AN1" s="411"/>
      <c r="AO1" s="411"/>
      <c r="AP1" s="411"/>
      <c r="AQ1" s="412"/>
      <c r="AR1" s="413" t="s">
        <v>456</v>
      </c>
      <c r="AS1" s="412"/>
      <c r="AT1" s="411"/>
      <c r="AU1" s="412"/>
      <c r="AW1" s="410" t="s">
        <v>189</v>
      </c>
      <c r="AX1" s="411"/>
      <c r="AY1" s="412"/>
      <c r="AZ1" s="411"/>
      <c r="BA1" s="412"/>
      <c r="BB1" s="411"/>
      <c r="BC1" s="412"/>
      <c r="BD1" s="411"/>
      <c r="BE1" s="411"/>
      <c r="BF1" s="411"/>
      <c r="BG1" s="412"/>
      <c r="BH1" s="413" t="s">
        <v>481</v>
      </c>
      <c r="BI1" s="412"/>
      <c r="BJ1" s="411"/>
      <c r="BK1" s="412"/>
      <c r="BM1" s="410" t="s">
        <v>189</v>
      </c>
      <c r="BN1" s="411"/>
      <c r="BO1" s="412"/>
      <c r="BP1" s="411"/>
      <c r="BQ1" s="412"/>
      <c r="BR1" s="411"/>
      <c r="BS1" s="412"/>
      <c r="BT1" s="411"/>
      <c r="BU1" s="411"/>
      <c r="BV1" s="411"/>
      <c r="BW1" s="412"/>
      <c r="BX1" s="413" t="s">
        <v>491</v>
      </c>
      <c r="BY1" s="412"/>
      <c r="BZ1" s="411"/>
      <c r="CA1" s="412"/>
    </row>
    <row r="2" spans="1:79" ht="17.5" x14ac:dyDescent="0.35">
      <c r="A2" s="411"/>
      <c r="B2" s="411"/>
      <c r="C2" s="412"/>
      <c r="D2" s="973" t="s">
        <v>190</v>
      </c>
      <c r="E2" s="973"/>
      <c r="F2" s="973"/>
      <c r="G2" s="973"/>
      <c r="H2" s="973"/>
      <c r="I2" s="973"/>
      <c r="J2" s="973"/>
      <c r="K2" s="973"/>
      <c r="L2" s="414"/>
      <c r="M2" s="415"/>
      <c r="N2" s="415"/>
      <c r="O2" s="412"/>
      <c r="Q2" s="411"/>
      <c r="R2" s="411"/>
      <c r="S2" s="412"/>
      <c r="T2" s="973" t="s">
        <v>190</v>
      </c>
      <c r="U2" s="973"/>
      <c r="V2" s="973"/>
      <c r="W2" s="973"/>
      <c r="X2" s="973"/>
      <c r="Y2" s="973"/>
      <c r="Z2" s="973"/>
      <c r="AA2" s="973"/>
      <c r="AB2" s="414"/>
      <c r="AC2" s="415"/>
      <c r="AD2" s="415"/>
      <c r="AE2" s="412"/>
      <c r="AG2" s="411"/>
      <c r="AH2" s="411"/>
      <c r="AI2" s="550"/>
      <c r="AJ2" s="993" t="s">
        <v>190</v>
      </c>
      <c r="AK2" s="993"/>
      <c r="AL2" s="993"/>
      <c r="AM2" s="993"/>
      <c r="AN2" s="993"/>
      <c r="AO2" s="993"/>
      <c r="AP2" s="993"/>
      <c r="AQ2" s="993"/>
      <c r="AR2" s="414"/>
      <c r="AS2" s="415"/>
      <c r="AT2" s="415"/>
      <c r="AU2" s="412"/>
      <c r="AW2" s="411"/>
      <c r="AX2" s="411"/>
      <c r="AY2" s="412"/>
      <c r="AZ2" s="992" t="s">
        <v>190</v>
      </c>
      <c r="BA2" s="992"/>
      <c r="BB2" s="992"/>
      <c r="BC2" s="992"/>
      <c r="BD2" s="992"/>
      <c r="BE2" s="992"/>
      <c r="BF2" s="992"/>
      <c r="BG2" s="992"/>
      <c r="BH2" s="414"/>
      <c r="BI2" s="415"/>
      <c r="BJ2" s="415"/>
      <c r="BK2" s="412"/>
      <c r="BM2" s="411"/>
      <c r="BN2" s="411"/>
      <c r="BO2" s="412"/>
      <c r="BP2" s="973" t="s">
        <v>190</v>
      </c>
      <c r="BQ2" s="973"/>
      <c r="BR2" s="973"/>
      <c r="BS2" s="973"/>
      <c r="BT2" s="973"/>
      <c r="BU2" s="973"/>
      <c r="BV2" s="973"/>
      <c r="BW2" s="973"/>
      <c r="BX2" s="414"/>
      <c r="BY2" s="415"/>
      <c r="BZ2" s="415"/>
      <c r="CA2" s="412"/>
    </row>
    <row r="3" spans="1:79" ht="12" customHeight="1" x14ac:dyDescent="0.35">
      <c r="A3" s="411"/>
      <c r="B3" s="411"/>
      <c r="C3" s="412"/>
      <c r="D3" s="411"/>
      <c r="E3" s="412"/>
      <c r="F3" s="416"/>
      <c r="G3" s="412"/>
      <c r="H3" s="411"/>
      <c r="I3" s="411"/>
      <c r="J3" s="411"/>
      <c r="K3" s="412"/>
      <c r="L3" s="411"/>
      <c r="M3" s="412"/>
      <c r="N3" s="411"/>
      <c r="O3" s="412"/>
      <c r="Q3" s="411"/>
      <c r="R3" s="411"/>
      <c r="S3" s="412"/>
      <c r="T3" s="411"/>
      <c r="U3" s="412"/>
      <c r="V3" s="416"/>
      <c r="W3" s="412"/>
      <c r="X3" s="411"/>
      <c r="Y3" s="411"/>
      <c r="Z3" s="411"/>
      <c r="AA3" s="412"/>
      <c r="AB3" s="411"/>
      <c r="AC3" s="412"/>
      <c r="AD3" s="411"/>
      <c r="AE3" s="412"/>
      <c r="AG3" s="411"/>
      <c r="AH3" s="411"/>
      <c r="AI3" s="412"/>
      <c r="AJ3" s="411"/>
      <c r="AK3" s="412"/>
      <c r="AL3" s="416"/>
      <c r="AM3" s="412"/>
      <c r="AN3" s="411"/>
      <c r="AO3" s="411"/>
      <c r="AP3" s="411"/>
      <c r="AQ3" s="412"/>
      <c r="AR3" s="411"/>
      <c r="AS3" s="412"/>
      <c r="AT3" s="411"/>
      <c r="AU3" s="412"/>
      <c r="AW3" s="411"/>
      <c r="AX3" s="411"/>
      <c r="AY3" s="412"/>
      <c r="AZ3" s="411"/>
      <c r="BA3" s="412"/>
      <c r="BB3" s="416"/>
      <c r="BC3" s="412"/>
      <c r="BD3" s="411"/>
      <c r="BE3" s="411"/>
      <c r="BF3" s="411"/>
      <c r="BG3" s="412"/>
      <c r="BH3" s="411"/>
      <c r="BI3" s="412"/>
      <c r="BJ3" s="411"/>
      <c r="BK3" s="412"/>
      <c r="BM3" s="411"/>
      <c r="BN3" s="411"/>
      <c r="BO3" s="412"/>
      <c r="BP3" s="411"/>
      <c r="BQ3" s="412"/>
      <c r="BR3" s="416"/>
      <c r="BS3" s="412"/>
      <c r="BT3" s="411"/>
      <c r="BU3" s="411"/>
      <c r="BV3" s="411"/>
      <c r="BW3" s="412"/>
      <c r="BX3" s="411"/>
      <c r="BY3" s="412"/>
      <c r="BZ3" s="411"/>
      <c r="CA3" s="412"/>
    </row>
    <row r="4" spans="1:79" ht="18.75" customHeight="1" x14ac:dyDescent="0.35">
      <c r="A4" s="458" t="s">
        <v>191</v>
      </c>
      <c r="B4" s="459">
        <v>2</v>
      </c>
      <c r="C4" s="459">
        <v>3</v>
      </c>
      <c r="D4" s="459">
        <v>4</v>
      </c>
      <c r="E4" s="459">
        <v>5</v>
      </c>
      <c r="F4" s="459">
        <v>6</v>
      </c>
      <c r="G4" s="483">
        <v>7</v>
      </c>
      <c r="H4" s="411"/>
      <c r="I4" s="458" t="s">
        <v>192</v>
      </c>
      <c r="J4" s="459">
        <v>2</v>
      </c>
      <c r="K4" s="459">
        <v>3</v>
      </c>
      <c r="L4" s="459">
        <v>4</v>
      </c>
      <c r="M4" s="459">
        <v>5</v>
      </c>
      <c r="N4" s="459">
        <v>6</v>
      </c>
      <c r="O4" s="483">
        <v>7</v>
      </c>
      <c r="Q4" s="458" t="s">
        <v>191</v>
      </c>
      <c r="R4" s="459">
        <v>2</v>
      </c>
      <c r="S4" s="459">
        <v>3</v>
      </c>
      <c r="T4" s="459">
        <v>4</v>
      </c>
      <c r="U4" s="459">
        <v>5</v>
      </c>
      <c r="V4" s="459">
        <v>6</v>
      </c>
      <c r="W4" s="537">
        <v>7</v>
      </c>
      <c r="X4" s="411"/>
      <c r="Y4" s="458" t="s">
        <v>192</v>
      </c>
      <c r="Z4" s="459">
        <v>2</v>
      </c>
      <c r="AA4" s="459">
        <v>3</v>
      </c>
      <c r="AB4" s="459">
        <v>4</v>
      </c>
      <c r="AC4" s="459">
        <v>5</v>
      </c>
      <c r="AD4" s="459">
        <v>6</v>
      </c>
      <c r="AE4" s="537">
        <v>7</v>
      </c>
      <c r="AG4" s="458" t="s">
        <v>191</v>
      </c>
      <c r="AH4" s="459">
        <v>2</v>
      </c>
      <c r="AI4" s="459">
        <v>3</v>
      </c>
      <c r="AJ4" s="459">
        <v>4</v>
      </c>
      <c r="AK4" s="459">
        <v>5</v>
      </c>
      <c r="AL4" s="459">
        <v>6</v>
      </c>
      <c r="AM4" s="540">
        <v>7</v>
      </c>
      <c r="AN4" s="411"/>
      <c r="AO4" s="458" t="s">
        <v>192</v>
      </c>
      <c r="AP4" s="459">
        <v>2</v>
      </c>
      <c r="AQ4" s="459">
        <v>3</v>
      </c>
      <c r="AR4" s="459">
        <v>4</v>
      </c>
      <c r="AS4" s="459">
        <v>5</v>
      </c>
      <c r="AT4" s="459">
        <v>6</v>
      </c>
      <c r="AU4" s="540">
        <v>7</v>
      </c>
      <c r="AW4" s="458" t="s">
        <v>191</v>
      </c>
      <c r="AX4" s="459">
        <v>2</v>
      </c>
      <c r="AY4" s="459">
        <v>3</v>
      </c>
      <c r="AZ4" s="459">
        <v>4</v>
      </c>
      <c r="BA4" s="459">
        <v>5</v>
      </c>
      <c r="BB4" s="459">
        <v>6</v>
      </c>
      <c r="BC4" s="583">
        <v>7</v>
      </c>
      <c r="BD4" s="411"/>
      <c r="BE4" s="458" t="s">
        <v>192</v>
      </c>
      <c r="BF4" s="459">
        <v>2</v>
      </c>
      <c r="BG4" s="459">
        <v>3</v>
      </c>
      <c r="BH4" s="459">
        <v>4</v>
      </c>
      <c r="BI4" s="459">
        <v>5</v>
      </c>
      <c r="BJ4" s="459">
        <v>6</v>
      </c>
      <c r="BK4" s="583">
        <v>7</v>
      </c>
      <c r="BL4" s="1"/>
      <c r="BM4" s="458" t="s">
        <v>191</v>
      </c>
      <c r="BN4" s="459">
        <v>2</v>
      </c>
      <c r="BO4" s="459">
        <v>3</v>
      </c>
      <c r="BP4" s="459">
        <v>4</v>
      </c>
      <c r="BQ4" s="459">
        <v>5</v>
      </c>
      <c r="BR4" s="459">
        <v>6</v>
      </c>
      <c r="BS4" s="608">
        <v>7</v>
      </c>
      <c r="BT4" s="411"/>
      <c r="BU4" s="458" t="s">
        <v>192</v>
      </c>
      <c r="BV4" s="459">
        <v>2</v>
      </c>
      <c r="BW4" s="459">
        <v>3</v>
      </c>
      <c r="BX4" s="459">
        <v>4</v>
      </c>
      <c r="BY4" s="459">
        <v>5</v>
      </c>
      <c r="BZ4" s="459">
        <v>6</v>
      </c>
      <c r="CA4" s="608">
        <v>7</v>
      </c>
    </row>
    <row r="5" spans="1:79" ht="15" customHeight="1" x14ac:dyDescent="0.35">
      <c r="A5" s="460" t="s">
        <v>421</v>
      </c>
      <c r="B5" s="461" t="s">
        <v>193</v>
      </c>
      <c r="C5" s="461" t="s">
        <v>201</v>
      </c>
      <c r="D5" s="461" t="s">
        <v>208</v>
      </c>
      <c r="E5" s="461" t="s">
        <v>193</v>
      </c>
      <c r="F5" s="461" t="s">
        <v>202</v>
      </c>
      <c r="G5" s="432" t="s">
        <v>193</v>
      </c>
      <c r="H5" s="411"/>
      <c r="I5" s="460" t="s">
        <v>421</v>
      </c>
      <c r="J5" s="461" t="s">
        <v>193</v>
      </c>
      <c r="K5" s="461" t="s">
        <v>203</v>
      </c>
      <c r="L5" s="461" t="s">
        <v>196</v>
      </c>
      <c r="M5" s="461" t="s">
        <v>193</v>
      </c>
      <c r="N5" s="461" t="s">
        <v>203</v>
      </c>
      <c r="O5" s="432" t="s">
        <v>193</v>
      </c>
      <c r="Q5" s="460" t="s">
        <v>446</v>
      </c>
      <c r="R5" s="461" t="s">
        <v>193</v>
      </c>
      <c r="S5" s="461" t="s">
        <v>201</v>
      </c>
      <c r="T5" s="461" t="s">
        <v>208</v>
      </c>
      <c r="U5" s="461" t="s">
        <v>193</v>
      </c>
      <c r="V5" s="461" t="s">
        <v>202</v>
      </c>
      <c r="W5" s="432" t="s">
        <v>193</v>
      </c>
      <c r="X5" s="411"/>
      <c r="Y5" s="460" t="s">
        <v>446</v>
      </c>
      <c r="Z5" s="461" t="s">
        <v>193</v>
      </c>
      <c r="AA5" s="461" t="s">
        <v>203</v>
      </c>
      <c r="AB5" s="461" t="s">
        <v>197</v>
      </c>
      <c r="AC5" s="461" t="s">
        <v>193</v>
      </c>
      <c r="AD5" s="461" t="s">
        <v>203</v>
      </c>
      <c r="AE5" s="432" t="s">
        <v>193</v>
      </c>
      <c r="AG5" s="460" t="s">
        <v>457</v>
      </c>
      <c r="AH5" s="461" t="s">
        <v>193</v>
      </c>
      <c r="AI5" s="461" t="s">
        <v>201</v>
      </c>
      <c r="AJ5" s="461" t="s">
        <v>208</v>
      </c>
      <c r="AK5" s="461" t="s">
        <v>193</v>
      </c>
      <c r="AL5" s="461" t="s">
        <v>202</v>
      </c>
      <c r="AM5" s="432" t="s">
        <v>193</v>
      </c>
      <c r="AN5" s="411"/>
      <c r="AO5" s="460" t="s">
        <v>457</v>
      </c>
      <c r="AP5" s="461" t="s">
        <v>193</v>
      </c>
      <c r="AQ5" s="461" t="s">
        <v>203</v>
      </c>
      <c r="AR5" s="461" t="s">
        <v>197</v>
      </c>
      <c r="AS5" s="461" t="s">
        <v>193</v>
      </c>
      <c r="AT5" s="461" t="s">
        <v>203</v>
      </c>
      <c r="AU5" s="432" t="s">
        <v>193</v>
      </c>
      <c r="AW5" s="460" t="s">
        <v>482</v>
      </c>
      <c r="AX5" s="461" t="s">
        <v>193</v>
      </c>
      <c r="AY5" s="461" t="s">
        <v>194</v>
      </c>
      <c r="AZ5" s="461" t="s">
        <v>208</v>
      </c>
      <c r="BA5" s="461" t="s">
        <v>193</v>
      </c>
      <c r="BB5" s="461" t="s">
        <v>202</v>
      </c>
      <c r="BC5" s="432" t="s">
        <v>193</v>
      </c>
      <c r="BD5" s="411"/>
      <c r="BE5" s="460" t="s">
        <v>482</v>
      </c>
      <c r="BF5" s="461" t="s">
        <v>193</v>
      </c>
      <c r="BG5" s="461" t="s">
        <v>203</v>
      </c>
      <c r="BH5" s="461" t="s">
        <v>197</v>
      </c>
      <c r="BI5" s="461" t="s">
        <v>193</v>
      </c>
      <c r="BJ5" s="461" t="s">
        <v>203</v>
      </c>
      <c r="BK5" s="432" t="s">
        <v>193</v>
      </c>
      <c r="BL5" s="1"/>
      <c r="BM5" s="460" t="s">
        <v>492</v>
      </c>
      <c r="BN5" s="461" t="s">
        <v>193</v>
      </c>
      <c r="BO5" s="461" t="s">
        <v>199</v>
      </c>
      <c r="BP5" s="461" t="s">
        <v>208</v>
      </c>
      <c r="BQ5" s="461" t="s">
        <v>193</v>
      </c>
      <c r="BR5" s="461" t="s">
        <v>202</v>
      </c>
      <c r="BS5" s="432" t="s">
        <v>193</v>
      </c>
      <c r="BT5" s="411"/>
      <c r="BU5" s="460" t="s">
        <v>492</v>
      </c>
      <c r="BV5" s="461" t="s">
        <v>193</v>
      </c>
      <c r="BW5" s="461" t="s">
        <v>193</v>
      </c>
      <c r="BX5" s="461" t="s">
        <v>197</v>
      </c>
      <c r="BY5" s="461" t="s">
        <v>193</v>
      </c>
      <c r="BZ5" s="461" t="s">
        <v>203</v>
      </c>
      <c r="CA5" s="432" t="s">
        <v>193</v>
      </c>
    </row>
    <row r="6" spans="1:79" x14ac:dyDescent="0.35">
      <c r="A6" s="963" t="s">
        <v>198</v>
      </c>
      <c r="B6" s="462" t="s">
        <v>193</v>
      </c>
      <c r="C6" s="462" t="s">
        <v>194</v>
      </c>
      <c r="D6" s="462" t="s">
        <v>212</v>
      </c>
      <c r="E6" s="462" t="s">
        <v>193</v>
      </c>
      <c r="F6" s="462" t="s">
        <v>200</v>
      </c>
      <c r="G6" s="433" t="s">
        <v>193</v>
      </c>
      <c r="H6" s="411"/>
      <c r="I6" s="963" t="s">
        <v>198</v>
      </c>
      <c r="J6" s="462" t="s">
        <v>197</v>
      </c>
      <c r="K6" s="462" t="s">
        <v>203</v>
      </c>
      <c r="L6" s="462" t="s">
        <v>197</v>
      </c>
      <c r="M6" s="462" t="s">
        <v>193</v>
      </c>
      <c r="N6" s="462" t="s">
        <v>196</v>
      </c>
      <c r="O6" s="433" t="s">
        <v>193</v>
      </c>
      <c r="Q6" s="963" t="s">
        <v>198</v>
      </c>
      <c r="R6" s="462" t="s">
        <v>193</v>
      </c>
      <c r="S6" s="462" t="s">
        <v>194</v>
      </c>
      <c r="T6" s="462" t="s">
        <v>212</v>
      </c>
      <c r="U6" s="462" t="s">
        <v>193</v>
      </c>
      <c r="V6" s="462" t="s">
        <v>200</v>
      </c>
      <c r="W6" s="433" t="s">
        <v>193</v>
      </c>
      <c r="X6" s="411"/>
      <c r="Y6" s="963" t="s">
        <v>198</v>
      </c>
      <c r="Z6" s="462" t="s">
        <v>203</v>
      </c>
      <c r="AA6" s="462" t="s">
        <v>203</v>
      </c>
      <c r="AB6" s="462" t="s">
        <v>197</v>
      </c>
      <c r="AC6" s="462" t="s">
        <v>193</v>
      </c>
      <c r="AD6" s="462" t="s">
        <v>204</v>
      </c>
      <c r="AE6" s="433" t="s">
        <v>193</v>
      </c>
      <c r="AG6" s="963" t="s">
        <v>198</v>
      </c>
      <c r="AH6" s="462" t="s">
        <v>193</v>
      </c>
      <c r="AI6" s="462" t="s">
        <v>194</v>
      </c>
      <c r="AJ6" s="462" t="s">
        <v>212</v>
      </c>
      <c r="AK6" s="462" t="s">
        <v>193</v>
      </c>
      <c r="AL6" s="462" t="s">
        <v>200</v>
      </c>
      <c r="AM6" s="433" t="s">
        <v>193</v>
      </c>
      <c r="AN6" s="411"/>
      <c r="AO6" s="963" t="s">
        <v>198</v>
      </c>
      <c r="AP6" s="462" t="s">
        <v>203</v>
      </c>
      <c r="AQ6" s="462" t="s">
        <v>203</v>
      </c>
      <c r="AR6" s="462" t="s">
        <v>197</v>
      </c>
      <c r="AS6" s="462" t="s">
        <v>193</v>
      </c>
      <c r="AT6" s="462" t="s">
        <v>204</v>
      </c>
      <c r="AU6" s="433" t="s">
        <v>193</v>
      </c>
      <c r="AW6" s="963" t="s">
        <v>198</v>
      </c>
      <c r="AX6" s="462" t="s">
        <v>193</v>
      </c>
      <c r="AY6" s="462" t="s">
        <v>201</v>
      </c>
      <c r="AZ6" s="462" t="s">
        <v>210</v>
      </c>
      <c r="BA6" s="462" t="s">
        <v>193</v>
      </c>
      <c r="BB6" s="462" t="s">
        <v>200</v>
      </c>
      <c r="BC6" s="433" t="s">
        <v>193</v>
      </c>
      <c r="BD6" s="411"/>
      <c r="BE6" s="963" t="s">
        <v>198</v>
      </c>
      <c r="BF6" s="462" t="s">
        <v>203</v>
      </c>
      <c r="BG6" s="462" t="s">
        <v>197</v>
      </c>
      <c r="BH6" s="462" t="s">
        <v>197</v>
      </c>
      <c r="BI6" s="462" t="s">
        <v>193</v>
      </c>
      <c r="BJ6" s="462" t="s">
        <v>204</v>
      </c>
      <c r="BK6" s="433" t="s">
        <v>193</v>
      </c>
      <c r="BL6" s="1"/>
      <c r="BM6" s="963" t="s">
        <v>198</v>
      </c>
      <c r="BN6" s="462" t="s">
        <v>193</v>
      </c>
      <c r="BO6" s="462" t="s">
        <v>201</v>
      </c>
      <c r="BP6" s="462" t="s">
        <v>210</v>
      </c>
      <c r="BQ6" s="462" t="s">
        <v>193</v>
      </c>
      <c r="BR6" s="462" t="s">
        <v>200</v>
      </c>
      <c r="BS6" s="433" t="s">
        <v>193</v>
      </c>
      <c r="BT6" s="411"/>
      <c r="BU6" s="963" t="s">
        <v>198</v>
      </c>
      <c r="BV6" s="462"/>
      <c r="BW6" s="462" t="s">
        <v>197</v>
      </c>
      <c r="BX6" s="462" t="s">
        <v>197</v>
      </c>
      <c r="BY6" s="462" t="s">
        <v>193</v>
      </c>
      <c r="BZ6" s="462" t="s">
        <v>204</v>
      </c>
      <c r="CA6" s="433" t="s">
        <v>193</v>
      </c>
    </row>
    <row r="7" spans="1:79" x14ac:dyDescent="0.35">
      <c r="A7" s="963"/>
      <c r="B7" s="462" t="s">
        <v>193</v>
      </c>
      <c r="C7" s="462" t="s">
        <v>199</v>
      </c>
      <c r="D7" s="462" t="s">
        <v>210</v>
      </c>
      <c r="E7" s="462" t="s">
        <v>193</v>
      </c>
      <c r="F7" s="462" t="s">
        <v>195</v>
      </c>
      <c r="G7" s="433" t="s">
        <v>193</v>
      </c>
      <c r="H7" s="411"/>
      <c r="I7" s="963"/>
      <c r="J7" s="462" t="s">
        <v>204</v>
      </c>
      <c r="K7" s="462" t="s">
        <v>204</v>
      </c>
      <c r="L7" s="462" t="s">
        <v>197</v>
      </c>
      <c r="M7" s="462" t="s">
        <v>193</v>
      </c>
      <c r="N7" s="462" t="s">
        <v>197</v>
      </c>
      <c r="O7" s="433" t="s">
        <v>193</v>
      </c>
      <c r="Q7" s="963"/>
      <c r="R7" s="462" t="s">
        <v>193</v>
      </c>
      <c r="S7" s="462" t="s">
        <v>199</v>
      </c>
      <c r="T7" s="462" t="s">
        <v>210</v>
      </c>
      <c r="U7" s="462" t="s">
        <v>193</v>
      </c>
      <c r="V7" s="462" t="s">
        <v>195</v>
      </c>
      <c r="W7" s="433" t="s">
        <v>193</v>
      </c>
      <c r="X7" s="411"/>
      <c r="Y7" s="963"/>
      <c r="Z7" s="462" t="s">
        <v>204</v>
      </c>
      <c r="AA7" s="462" t="s">
        <v>204</v>
      </c>
      <c r="AB7" s="462" t="s">
        <v>193</v>
      </c>
      <c r="AC7" s="462" t="s">
        <v>193</v>
      </c>
      <c r="AD7" s="462" t="s">
        <v>197</v>
      </c>
      <c r="AE7" s="433" t="s">
        <v>193</v>
      </c>
      <c r="AG7" s="963"/>
      <c r="AH7" s="462" t="s">
        <v>193</v>
      </c>
      <c r="AI7" s="462" t="s">
        <v>199</v>
      </c>
      <c r="AJ7" s="462" t="s">
        <v>210</v>
      </c>
      <c r="AK7" s="462" t="s">
        <v>193</v>
      </c>
      <c r="AL7" s="462" t="s">
        <v>195</v>
      </c>
      <c r="AM7" s="433" t="s">
        <v>193</v>
      </c>
      <c r="AN7" s="411"/>
      <c r="AO7" s="963"/>
      <c r="AP7" s="462" t="s">
        <v>204</v>
      </c>
      <c r="AQ7" s="462" t="s">
        <v>204</v>
      </c>
      <c r="AR7" s="462" t="s">
        <v>193</v>
      </c>
      <c r="AS7" s="462" t="s">
        <v>193</v>
      </c>
      <c r="AT7" s="462" t="s">
        <v>197</v>
      </c>
      <c r="AU7" s="433" t="s">
        <v>193</v>
      </c>
      <c r="AW7" s="963"/>
      <c r="AX7" s="462" t="s">
        <v>193</v>
      </c>
      <c r="AY7" s="462" t="s">
        <v>199</v>
      </c>
      <c r="AZ7" s="462" t="s">
        <v>212</v>
      </c>
      <c r="BA7" s="462" t="s">
        <v>193</v>
      </c>
      <c r="BB7" s="462" t="s">
        <v>195</v>
      </c>
      <c r="BC7" s="433" t="s">
        <v>193</v>
      </c>
      <c r="BD7" s="411"/>
      <c r="BE7" s="963"/>
      <c r="BF7" s="462" t="s">
        <v>204</v>
      </c>
      <c r="BG7" s="462" t="s">
        <v>204</v>
      </c>
      <c r="BH7" s="462" t="s">
        <v>193</v>
      </c>
      <c r="BI7" s="462" t="s">
        <v>193</v>
      </c>
      <c r="BJ7" s="462" t="s">
        <v>197</v>
      </c>
      <c r="BK7" s="433" t="s">
        <v>193</v>
      </c>
      <c r="BL7" s="1"/>
      <c r="BM7" s="963"/>
      <c r="BN7" s="462" t="s">
        <v>193</v>
      </c>
      <c r="BO7" s="462" t="s">
        <v>194</v>
      </c>
      <c r="BP7" s="462" t="s">
        <v>212</v>
      </c>
      <c r="BQ7" s="462" t="s">
        <v>193</v>
      </c>
      <c r="BR7" s="462" t="s">
        <v>195</v>
      </c>
      <c r="BS7" s="433" t="s">
        <v>193</v>
      </c>
      <c r="BT7" s="411"/>
      <c r="BU7" s="963"/>
      <c r="BV7" s="462" t="s">
        <v>204</v>
      </c>
      <c r="BW7" s="462" t="s">
        <v>204</v>
      </c>
      <c r="BX7" s="462" t="s">
        <v>204</v>
      </c>
      <c r="BY7" s="462" t="s">
        <v>193</v>
      </c>
      <c r="BZ7" s="462" t="s">
        <v>197</v>
      </c>
      <c r="CA7" s="433" t="s">
        <v>193</v>
      </c>
    </row>
    <row r="8" spans="1:79" x14ac:dyDescent="0.35">
      <c r="A8" s="963"/>
      <c r="B8" s="462" t="s">
        <v>193</v>
      </c>
      <c r="C8" s="462" t="s">
        <v>193</v>
      </c>
      <c r="D8" s="462" t="s">
        <v>193</v>
      </c>
      <c r="E8" s="462" t="s">
        <v>193</v>
      </c>
      <c r="F8" s="462" t="s">
        <v>193</v>
      </c>
      <c r="G8" s="433" t="s">
        <v>193</v>
      </c>
      <c r="H8" s="411"/>
      <c r="I8" s="963"/>
      <c r="J8" s="462" t="s">
        <v>203</v>
      </c>
      <c r="K8" s="462" t="s">
        <v>196</v>
      </c>
      <c r="L8" s="462" t="s">
        <v>204</v>
      </c>
      <c r="M8" s="462" t="s">
        <v>193</v>
      </c>
      <c r="N8" s="462" t="s">
        <v>196</v>
      </c>
      <c r="O8" s="433" t="s">
        <v>193</v>
      </c>
      <c r="Q8" s="963"/>
      <c r="R8" s="462" t="s">
        <v>193</v>
      </c>
      <c r="S8" s="462" t="s">
        <v>193</v>
      </c>
      <c r="T8" s="462" t="s">
        <v>193</v>
      </c>
      <c r="U8" s="462" t="s">
        <v>193</v>
      </c>
      <c r="V8" s="462" t="s">
        <v>193</v>
      </c>
      <c r="W8" s="433" t="s">
        <v>193</v>
      </c>
      <c r="X8" s="411"/>
      <c r="Y8" s="963"/>
      <c r="Z8" s="462" t="s">
        <v>197</v>
      </c>
      <c r="AA8" s="462" t="s">
        <v>193</v>
      </c>
      <c r="AB8" s="462" t="s">
        <v>204</v>
      </c>
      <c r="AC8" s="462" t="s">
        <v>193</v>
      </c>
      <c r="AD8" s="462" t="s">
        <v>193</v>
      </c>
      <c r="AE8" s="433" t="s">
        <v>193</v>
      </c>
      <c r="AG8" s="963"/>
      <c r="AH8" s="462" t="s">
        <v>193</v>
      </c>
      <c r="AI8" s="462" t="s">
        <v>193</v>
      </c>
      <c r="AJ8" s="462" t="s">
        <v>193</v>
      </c>
      <c r="AK8" s="462" t="s">
        <v>193</v>
      </c>
      <c r="AL8" s="462" t="s">
        <v>193</v>
      </c>
      <c r="AM8" s="433" t="s">
        <v>193</v>
      </c>
      <c r="AN8" s="411"/>
      <c r="AO8" s="963"/>
      <c r="AP8" s="462" t="s">
        <v>197</v>
      </c>
      <c r="AQ8" s="462" t="s">
        <v>193</v>
      </c>
      <c r="AR8" s="462" t="s">
        <v>204</v>
      </c>
      <c r="AS8" s="462" t="s">
        <v>193</v>
      </c>
      <c r="AT8" s="462" t="s">
        <v>193</v>
      </c>
      <c r="AU8" s="433" t="s">
        <v>193</v>
      </c>
      <c r="AW8" s="963"/>
      <c r="AX8" s="462" t="s">
        <v>193</v>
      </c>
      <c r="AY8" s="462" t="s">
        <v>193</v>
      </c>
      <c r="AZ8" s="462" t="s">
        <v>193</v>
      </c>
      <c r="BA8" s="462" t="s">
        <v>193</v>
      </c>
      <c r="BB8" s="462" t="s">
        <v>193</v>
      </c>
      <c r="BC8" s="433" t="s">
        <v>193</v>
      </c>
      <c r="BD8" s="411"/>
      <c r="BE8" s="963"/>
      <c r="BF8" s="462" t="s">
        <v>193</v>
      </c>
      <c r="BG8" s="462" t="s">
        <v>197</v>
      </c>
      <c r="BH8" s="462" t="s">
        <v>204</v>
      </c>
      <c r="BI8" s="462" t="s">
        <v>193</v>
      </c>
      <c r="BJ8" s="462" t="s">
        <v>193</v>
      </c>
      <c r="BK8" s="433" t="s">
        <v>193</v>
      </c>
      <c r="BL8" s="1"/>
      <c r="BM8" s="963"/>
      <c r="BN8" s="462" t="s">
        <v>193</v>
      </c>
      <c r="BO8" s="462" t="s">
        <v>193</v>
      </c>
      <c r="BP8" s="462" t="s">
        <v>193</v>
      </c>
      <c r="BQ8" s="462" t="s">
        <v>193</v>
      </c>
      <c r="BR8" s="462" t="s">
        <v>193</v>
      </c>
      <c r="BS8" s="433" t="s">
        <v>193</v>
      </c>
      <c r="BT8" s="411"/>
      <c r="BU8" s="963"/>
      <c r="BV8" s="462" t="s">
        <v>203</v>
      </c>
      <c r="BW8" s="462" t="s">
        <v>197</v>
      </c>
      <c r="BX8" s="462" t="s">
        <v>204</v>
      </c>
      <c r="BY8" s="462" t="s">
        <v>193</v>
      </c>
      <c r="BZ8" s="462" t="s">
        <v>193</v>
      </c>
      <c r="CA8" s="433" t="s">
        <v>193</v>
      </c>
    </row>
    <row r="9" spans="1:79" x14ac:dyDescent="0.35">
      <c r="A9" s="463" t="s">
        <v>241</v>
      </c>
      <c r="B9" s="464" t="s">
        <v>193</v>
      </c>
      <c r="C9" s="464" t="s">
        <v>193</v>
      </c>
      <c r="D9" s="464" t="s">
        <v>193</v>
      </c>
      <c r="E9" s="464" t="s">
        <v>193</v>
      </c>
      <c r="F9" s="464" t="s">
        <v>193</v>
      </c>
      <c r="G9" s="434" t="s">
        <v>193</v>
      </c>
      <c r="H9" s="465"/>
      <c r="I9" s="463" t="s">
        <v>206</v>
      </c>
      <c r="J9" s="464" t="s">
        <v>203</v>
      </c>
      <c r="K9" s="464" t="s">
        <v>197</v>
      </c>
      <c r="L9" s="464" t="s">
        <v>204</v>
      </c>
      <c r="M9" s="464" t="s">
        <v>193</v>
      </c>
      <c r="N9" s="464" t="s">
        <v>204</v>
      </c>
      <c r="O9" s="434" t="s">
        <v>193</v>
      </c>
      <c r="Q9" s="463" t="s">
        <v>241</v>
      </c>
      <c r="R9" s="464" t="s">
        <v>193</v>
      </c>
      <c r="S9" s="464" t="s">
        <v>193</v>
      </c>
      <c r="T9" s="464" t="s">
        <v>193</v>
      </c>
      <c r="U9" s="464" t="s">
        <v>193</v>
      </c>
      <c r="V9" s="464" t="s">
        <v>193</v>
      </c>
      <c r="W9" s="434" t="s">
        <v>193</v>
      </c>
      <c r="X9" s="465"/>
      <c r="Y9" s="463" t="s">
        <v>389</v>
      </c>
      <c r="Z9" s="464" t="s">
        <v>203</v>
      </c>
      <c r="AA9" s="464" t="s">
        <v>197</v>
      </c>
      <c r="AB9" s="464" t="s">
        <v>204</v>
      </c>
      <c r="AC9" s="464" t="s">
        <v>193</v>
      </c>
      <c r="AD9" s="464" t="s">
        <v>193</v>
      </c>
      <c r="AE9" s="434" t="s">
        <v>193</v>
      </c>
      <c r="AG9" s="463" t="s">
        <v>241</v>
      </c>
      <c r="AH9" s="464" t="s">
        <v>193</v>
      </c>
      <c r="AI9" s="464" t="s">
        <v>193</v>
      </c>
      <c r="AJ9" s="464" t="s">
        <v>193</v>
      </c>
      <c r="AK9" s="464" t="s">
        <v>193</v>
      </c>
      <c r="AL9" s="464" t="s">
        <v>193</v>
      </c>
      <c r="AM9" s="434" t="s">
        <v>193</v>
      </c>
      <c r="AN9" s="465"/>
      <c r="AO9" s="463" t="s">
        <v>389</v>
      </c>
      <c r="AP9" s="464" t="s">
        <v>203</v>
      </c>
      <c r="AQ9" s="464" t="s">
        <v>197</v>
      </c>
      <c r="AR9" s="464" t="s">
        <v>204</v>
      </c>
      <c r="AS9" s="464" t="s">
        <v>193</v>
      </c>
      <c r="AT9" s="464" t="s">
        <v>193</v>
      </c>
      <c r="AU9" s="434" t="s">
        <v>193</v>
      </c>
      <c r="AW9" s="463" t="s">
        <v>241</v>
      </c>
      <c r="AX9" s="464" t="s">
        <v>193</v>
      </c>
      <c r="AY9" s="464" t="s">
        <v>193</v>
      </c>
      <c r="AZ9" s="464" t="s">
        <v>193</v>
      </c>
      <c r="BA9" s="464" t="s">
        <v>193</v>
      </c>
      <c r="BB9" s="464" t="s">
        <v>193</v>
      </c>
      <c r="BC9" s="434" t="s">
        <v>193</v>
      </c>
      <c r="BD9" s="465"/>
      <c r="BE9" s="463" t="s">
        <v>389</v>
      </c>
      <c r="BF9" s="464" t="s">
        <v>203</v>
      </c>
      <c r="BG9" s="464" t="s">
        <v>203</v>
      </c>
      <c r="BH9" s="464" t="s">
        <v>204</v>
      </c>
      <c r="BI9" s="464" t="s">
        <v>193</v>
      </c>
      <c r="BJ9" s="464" t="s">
        <v>193</v>
      </c>
      <c r="BK9" s="434" t="s">
        <v>193</v>
      </c>
      <c r="BL9" s="1"/>
      <c r="BM9" s="463" t="s">
        <v>241</v>
      </c>
      <c r="BN9" s="464" t="s">
        <v>193</v>
      </c>
      <c r="BO9" s="464" t="s">
        <v>193</v>
      </c>
      <c r="BP9" s="464" t="s">
        <v>193</v>
      </c>
      <c r="BQ9" s="464" t="s">
        <v>193</v>
      </c>
      <c r="BR9" s="464" t="s">
        <v>193</v>
      </c>
      <c r="BS9" s="434" t="s">
        <v>193</v>
      </c>
      <c r="BT9" s="465"/>
      <c r="BU9" s="463" t="s">
        <v>389</v>
      </c>
      <c r="BV9" s="464" t="s">
        <v>203</v>
      </c>
      <c r="BW9" s="464" t="s">
        <v>203</v>
      </c>
      <c r="BX9" s="464" t="s">
        <v>203</v>
      </c>
      <c r="BY9" s="464" t="s">
        <v>193</v>
      </c>
      <c r="BZ9" s="464" t="s">
        <v>193</v>
      </c>
      <c r="CA9" s="434" t="s">
        <v>193</v>
      </c>
    </row>
    <row r="10" spans="1:79" ht="15" customHeight="1" x14ac:dyDescent="0.35">
      <c r="A10" s="961" t="s">
        <v>207</v>
      </c>
      <c r="B10" s="466" t="s">
        <v>193</v>
      </c>
      <c r="C10" s="466" t="s">
        <v>193</v>
      </c>
      <c r="D10" s="466" t="s">
        <v>193</v>
      </c>
      <c r="E10" s="466" t="s">
        <v>193</v>
      </c>
      <c r="F10" s="466" t="s">
        <v>213</v>
      </c>
      <c r="G10" s="466" t="s">
        <v>193</v>
      </c>
      <c r="H10" s="419"/>
      <c r="I10" s="961" t="s">
        <v>207</v>
      </c>
      <c r="J10" s="466" t="s">
        <v>193</v>
      </c>
      <c r="K10" s="466" t="s">
        <v>193</v>
      </c>
      <c r="L10" s="466" t="s">
        <v>193</v>
      </c>
      <c r="M10" s="466" t="s">
        <v>193</v>
      </c>
      <c r="N10" s="466" t="s">
        <v>193</v>
      </c>
      <c r="O10" s="466" t="s">
        <v>193</v>
      </c>
      <c r="Q10" s="961" t="s">
        <v>207</v>
      </c>
      <c r="R10" s="466" t="s">
        <v>193</v>
      </c>
      <c r="S10" s="466" t="s">
        <v>193</v>
      </c>
      <c r="T10" s="466" t="s">
        <v>193</v>
      </c>
      <c r="U10" s="466" t="s">
        <v>193</v>
      </c>
      <c r="V10" s="466" t="s">
        <v>213</v>
      </c>
      <c r="W10" s="466" t="s">
        <v>193</v>
      </c>
      <c r="X10" s="419"/>
      <c r="Y10" s="961" t="s">
        <v>207</v>
      </c>
      <c r="Z10" s="466" t="s">
        <v>193</v>
      </c>
      <c r="AA10" s="466" t="s">
        <v>193</v>
      </c>
      <c r="AB10" s="466" t="s">
        <v>193</v>
      </c>
      <c r="AC10" s="466" t="s">
        <v>193</v>
      </c>
      <c r="AD10" s="466" t="s">
        <v>193</v>
      </c>
      <c r="AE10" s="466" t="s">
        <v>193</v>
      </c>
      <c r="AG10" s="961" t="s">
        <v>207</v>
      </c>
      <c r="AH10" s="466" t="s">
        <v>193</v>
      </c>
      <c r="AI10" s="466" t="s">
        <v>193</v>
      </c>
      <c r="AJ10" s="466" t="s">
        <v>193</v>
      </c>
      <c r="AK10" s="466" t="s">
        <v>193</v>
      </c>
      <c r="AL10" s="466" t="s">
        <v>213</v>
      </c>
      <c r="AM10" s="466" t="s">
        <v>193</v>
      </c>
      <c r="AN10" s="419"/>
      <c r="AO10" s="961" t="s">
        <v>207</v>
      </c>
      <c r="AP10" s="466" t="s">
        <v>193</v>
      </c>
      <c r="AQ10" s="466" t="s">
        <v>193</v>
      </c>
      <c r="AR10" s="466" t="s">
        <v>193</v>
      </c>
      <c r="AS10" s="466" t="s">
        <v>193</v>
      </c>
      <c r="AT10" s="466" t="s">
        <v>193</v>
      </c>
      <c r="AU10" s="466" t="s">
        <v>193</v>
      </c>
      <c r="AW10" s="961" t="s">
        <v>207</v>
      </c>
      <c r="AX10" s="466" t="s">
        <v>193</v>
      </c>
      <c r="AY10" s="466" t="s">
        <v>193</v>
      </c>
      <c r="AZ10" s="466" t="s">
        <v>193</v>
      </c>
      <c r="BA10" s="466" t="s">
        <v>193</v>
      </c>
      <c r="BB10" s="466" t="s">
        <v>213</v>
      </c>
      <c r="BC10" s="466" t="s">
        <v>193</v>
      </c>
      <c r="BD10" s="419"/>
      <c r="BE10" s="961" t="s">
        <v>207</v>
      </c>
      <c r="BF10" s="466" t="s">
        <v>193</v>
      </c>
      <c r="BG10" s="466" t="s">
        <v>193</v>
      </c>
      <c r="BH10" s="466" t="s">
        <v>193</v>
      </c>
      <c r="BI10" s="466" t="s">
        <v>193</v>
      </c>
      <c r="BJ10" s="466" t="s">
        <v>193</v>
      </c>
      <c r="BK10" s="466" t="s">
        <v>193</v>
      </c>
      <c r="BL10" s="1"/>
      <c r="BM10" s="961" t="s">
        <v>207</v>
      </c>
      <c r="BN10" s="466" t="s">
        <v>193</v>
      </c>
      <c r="BO10" s="466" t="s">
        <v>193</v>
      </c>
      <c r="BP10" s="466" t="s">
        <v>193</v>
      </c>
      <c r="BQ10" s="466" t="s">
        <v>193</v>
      </c>
      <c r="BR10" s="466" t="s">
        <v>213</v>
      </c>
      <c r="BS10" s="466" t="s">
        <v>193</v>
      </c>
      <c r="BT10" s="419"/>
      <c r="BU10" s="961" t="s">
        <v>207</v>
      </c>
      <c r="BV10" s="466" t="s">
        <v>193</v>
      </c>
      <c r="BW10" s="466" t="s">
        <v>193</v>
      </c>
      <c r="BX10" s="466" t="s">
        <v>193</v>
      </c>
      <c r="BY10" s="466" t="s">
        <v>193</v>
      </c>
      <c r="BZ10" s="466" t="s">
        <v>193</v>
      </c>
      <c r="CA10" s="466" t="s">
        <v>193</v>
      </c>
    </row>
    <row r="11" spans="1:79" x14ac:dyDescent="0.35">
      <c r="A11" s="962"/>
      <c r="B11" s="467" t="s">
        <v>193</v>
      </c>
      <c r="C11" s="467" t="s">
        <v>193</v>
      </c>
      <c r="D11" s="467" t="s">
        <v>193</v>
      </c>
      <c r="E11" s="467" t="s">
        <v>193</v>
      </c>
      <c r="F11" s="467" t="s">
        <v>211</v>
      </c>
      <c r="G11" s="467" t="s">
        <v>193</v>
      </c>
      <c r="H11" s="419"/>
      <c r="I11" s="962"/>
      <c r="J11" s="467" t="s">
        <v>197</v>
      </c>
      <c r="K11" s="467" t="s">
        <v>193</v>
      </c>
      <c r="L11" s="467" t="s">
        <v>193</v>
      </c>
      <c r="M11" s="467" t="s">
        <v>193</v>
      </c>
      <c r="N11" s="467" t="s">
        <v>193</v>
      </c>
      <c r="O11" s="467" t="s">
        <v>193</v>
      </c>
      <c r="Q11" s="962"/>
      <c r="R11" s="467" t="s">
        <v>193</v>
      </c>
      <c r="S11" s="467" t="s">
        <v>193</v>
      </c>
      <c r="T11" s="467" t="s">
        <v>193</v>
      </c>
      <c r="U11" s="467" t="s">
        <v>193</v>
      </c>
      <c r="V11" s="467" t="s">
        <v>211</v>
      </c>
      <c r="W11" s="467" t="s">
        <v>193</v>
      </c>
      <c r="X11" s="419"/>
      <c r="Y11" s="962"/>
      <c r="Z11" s="467" t="s">
        <v>197</v>
      </c>
      <c r="AA11" s="467" t="s">
        <v>193</v>
      </c>
      <c r="AB11" s="467" t="s">
        <v>193</v>
      </c>
      <c r="AC11" s="467" t="s">
        <v>193</v>
      </c>
      <c r="AD11" s="467" t="s">
        <v>193</v>
      </c>
      <c r="AE11" s="467" t="s">
        <v>193</v>
      </c>
      <c r="AG11" s="962"/>
      <c r="AH11" s="467" t="s">
        <v>193</v>
      </c>
      <c r="AI11" s="467" t="s">
        <v>193</v>
      </c>
      <c r="AJ11" s="467" t="s">
        <v>193</v>
      </c>
      <c r="AK11" s="467" t="s">
        <v>193</v>
      </c>
      <c r="AL11" s="467" t="s">
        <v>211</v>
      </c>
      <c r="AM11" s="467" t="s">
        <v>193</v>
      </c>
      <c r="AN11" s="419"/>
      <c r="AO11" s="962"/>
      <c r="AP11" s="467" t="s">
        <v>197</v>
      </c>
      <c r="AQ11" s="467" t="s">
        <v>193</v>
      </c>
      <c r="AR11" s="467" t="s">
        <v>193</v>
      </c>
      <c r="AS11" s="467" t="s">
        <v>193</v>
      </c>
      <c r="AT11" s="467" t="s">
        <v>193</v>
      </c>
      <c r="AU11" s="467" t="s">
        <v>193</v>
      </c>
      <c r="AW11" s="962"/>
      <c r="AX11" s="467" t="s">
        <v>193</v>
      </c>
      <c r="AY11" s="467" t="s">
        <v>193</v>
      </c>
      <c r="AZ11" s="467" t="s">
        <v>193</v>
      </c>
      <c r="BA11" s="467" t="s">
        <v>193</v>
      </c>
      <c r="BB11" s="467" t="s">
        <v>211</v>
      </c>
      <c r="BC11" s="467" t="s">
        <v>193</v>
      </c>
      <c r="BD11" s="419"/>
      <c r="BE11" s="962"/>
      <c r="BF11" s="467" t="s">
        <v>197</v>
      </c>
      <c r="BG11" s="467" t="s">
        <v>193</v>
      </c>
      <c r="BH11" s="467" t="s">
        <v>193</v>
      </c>
      <c r="BI11" s="467" t="s">
        <v>193</v>
      </c>
      <c r="BJ11" s="467" t="s">
        <v>193</v>
      </c>
      <c r="BK11" s="467" t="s">
        <v>193</v>
      </c>
      <c r="BL11" s="1"/>
      <c r="BM11" s="962"/>
      <c r="BN11" s="467" t="s">
        <v>193</v>
      </c>
      <c r="BO11" s="467" t="s">
        <v>193</v>
      </c>
      <c r="BP11" s="467" t="s">
        <v>193</v>
      </c>
      <c r="BQ11" s="467" t="s">
        <v>193</v>
      </c>
      <c r="BR11" s="467" t="s">
        <v>211</v>
      </c>
      <c r="BS11" s="467" t="s">
        <v>193</v>
      </c>
      <c r="BT11" s="419"/>
      <c r="BU11" s="962"/>
      <c r="BV11" s="467" t="s">
        <v>197</v>
      </c>
      <c r="BW11" s="467" t="s">
        <v>193</v>
      </c>
      <c r="BX11" s="467" t="s">
        <v>193</v>
      </c>
      <c r="BY11" s="467" t="s">
        <v>193</v>
      </c>
      <c r="BZ11" s="467" t="s">
        <v>193</v>
      </c>
      <c r="CA11" s="467" t="s">
        <v>193</v>
      </c>
    </row>
    <row r="12" spans="1:79" x14ac:dyDescent="0.35">
      <c r="A12" s="962"/>
      <c r="B12" s="467" t="s">
        <v>193</v>
      </c>
      <c r="C12" s="467" t="s">
        <v>193</v>
      </c>
      <c r="D12" s="467" t="s">
        <v>193</v>
      </c>
      <c r="E12" s="467" t="s">
        <v>193</v>
      </c>
      <c r="F12" s="467" t="s">
        <v>209</v>
      </c>
      <c r="G12" s="467" t="s">
        <v>193</v>
      </c>
      <c r="H12" s="419"/>
      <c r="I12" s="962"/>
      <c r="J12" s="467" t="s">
        <v>204</v>
      </c>
      <c r="K12" s="467" t="s">
        <v>193</v>
      </c>
      <c r="L12" s="467" t="s">
        <v>193</v>
      </c>
      <c r="M12" s="467" t="s">
        <v>193</v>
      </c>
      <c r="N12" s="467" t="s">
        <v>193</v>
      </c>
      <c r="O12" s="467" t="s">
        <v>193</v>
      </c>
      <c r="Q12" s="962"/>
      <c r="R12" s="467" t="s">
        <v>193</v>
      </c>
      <c r="S12" s="467" t="s">
        <v>193</v>
      </c>
      <c r="T12" s="467" t="s">
        <v>193</v>
      </c>
      <c r="U12" s="467" t="s">
        <v>193</v>
      </c>
      <c r="V12" s="467" t="s">
        <v>209</v>
      </c>
      <c r="W12" s="467" t="s">
        <v>193</v>
      </c>
      <c r="X12" s="419"/>
      <c r="Y12" s="962"/>
      <c r="Z12" s="467" t="s">
        <v>204</v>
      </c>
      <c r="AA12" s="467" t="s">
        <v>193</v>
      </c>
      <c r="AB12" s="467" t="s">
        <v>193</v>
      </c>
      <c r="AC12" s="467" t="s">
        <v>193</v>
      </c>
      <c r="AD12" s="467" t="s">
        <v>193</v>
      </c>
      <c r="AE12" s="467" t="s">
        <v>193</v>
      </c>
      <c r="AG12" s="962"/>
      <c r="AH12" s="467" t="s">
        <v>193</v>
      </c>
      <c r="AI12" s="467" t="s">
        <v>193</v>
      </c>
      <c r="AJ12" s="467" t="s">
        <v>193</v>
      </c>
      <c r="AK12" s="467" t="s">
        <v>193</v>
      </c>
      <c r="AL12" s="467" t="s">
        <v>209</v>
      </c>
      <c r="AM12" s="467" t="s">
        <v>193</v>
      </c>
      <c r="AN12" s="419"/>
      <c r="AO12" s="962"/>
      <c r="AP12" s="467" t="s">
        <v>204</v>
      </c>
      <c r="AQ12" s="467" t="s">
        <v>193</v>
      </c>
      <c r="AR12" s="467" t="s">
        <v>193</v>
      </c>
      <c r="AS12" s="467" t="s">
        <v>193</v>
      </c>
      <c r="AT12" s="467" t="s">
        <v>193</v>
      </c>
      <c r="AU12" s="467" t="s">
        <v>193</v>
      </c>
      <c r="AW12" s="962"/>
      <c r="AX12" s="467" t="s">
        <v>193</v>
      </c>
      <c r="AY12" s="467" t="s">
        <v>193</v>
      </c>
      <c r="AZ12" s="467" t="s">
        <v>193</v>
      </c>
      <c r="BA12" s="467" t="s">
        <v>193</v>
      </c>
      <c r="BB12" s="467" t="s">
        <v>209</v>
      </c>
      <c r="BC12" s="467" t="s">
        <v>193</v>
      </c>
      <c r="BD12" s="419"/>
      <c r="BE12" s="962"/>
      <c r="BF12" s="467" t="s">
        <v>204</v>
      </c>
      <c r="BG12" s="467" t="s">
        <v>193</v>
      </c>
      <c r="BH12" s="467" t="s">
        <v>193</v>
      </c>
      <c r="BI12" s="467" t="s">
        <v>193</v>
      </c>
      <c r="BJ12" s="467" t="s">
        <v>193</v>
      </c>
      <c r="BK12" s="467" t="s">
        <v>193</v>
      </c>
      <c r="BL12" s="1"/>
      <c r="BM12" s="962"/>
      <c r="BN12" s="467" t="s">
        <v>193</v>
      </c>
      <c r="BO12" s="467" t="s">
        <v>193</v>
      </c>
      <c r="BP12" s="467" t="s">
        <v>193</v>
      </c>
      <c r="BQ12" s="467" t="s">
        <v>193</v>
      </c>
      <c r="BR12" s="467" t="s">
        <v>209</v>
      </c>
      <c r="BS12" s="467" t="s">
        <v>193</v>
      </c>
      <c r="BT12" s="419"/>
      <c r="BU12" s="962"/>
      <c r="BV12" s="467" t="s">
        <v>204</v>
      </c>
      <c r="BW12" s="467" t="s">
        <v>193</v>
      </c>
      <c r="BX12" s="467" t="s">
        <v>193</v>
      </c>
      <c r="BY12" s="467" t="s">
        <v>193</v>
      </c>
      <c r="BZ12" s="467" t="s">
        <v>193</v>
      </c>
      <c r="CA12" s="467" t="s">
        <v>193</v>
      </c>
    </row>
    <row r="13" spans="1:79" x14ac:dyDescent="0.35">
      <c r="A13" s="962"/>
      <c r="B13" s="467" t="s">
        <v>193</v>
      </c>
      <c r="C13" s="467" t="s">
        <v>193</v>
      </c>
      <c r="D13" s="467" t="s">
        <v>193</v>
      </c>
      <c r="E13" s="467" t="s">
        <v>193</v>
      </c>
      <c r="F13" s="467" t="s">
        <v>193</v>
      </c>
      <c r="G13" s="467" t="s">
        <v>193</v>
      </c>
      <c r="H13" s="419"/>
      <c r="I13" s="962"/>
      <c r="J13" s="467" t="s">
        <v>203</v>
      </c>
      <c r="K13" s="467" t="s">
        <v>193</v>
      </c>
      <c r="L13" s="467" t="s">
        <v>193</v>
      </c>
      <c r="M13" s="467" t="s">
        <v>193</v>
      </c>
      <c r="N13" s="467" t="s">
        <v>193</v>
      </c>
      <c r="O13" s="467" t="s">
        <v>193</v>
      </c>
      <c r="Q13" s="962"/>
      <c r="R13" s="467" t="s">
        <v>193</v>
      </c>
      <c r="S13" s="467" t="s">
        <v>193</v>
      </c>
      <c r="T13" s="467" t="s">
        <v>193</v>
      </c>
      <c r="U13" s="467" t="s">
        <v>193</v>
      </c>
      <c r="V13" s="467" t="s">
        <v>193</v>
      </c>
      <c r="W13" s="467" t="s">
        <v>193</v>
      </c>
      <c r="X13" s="419"/>
      <c r="Y13" s="962"/>
      <c r="Z13" s="467" t="s">
        <v>203</v>
      </c>
      <c r="AA13" s="467" t="s">
        <v>193</v>
      </c>
      <c r="AB13" s="467" t="s">
        <v>193</v>
      </c>
      <c r="AC13" s="467" t="s">
        <v>193</v>
      </c>
      <c r="AD13" s="467" t="s">
        <v>193</v>
      </c>
      <c r="AE13" s="467" t="s">
        <v>193</v>
      </c>
      <c r="AG13" s="962"/>
      <c r="AH13" s="467" t="s">
        <v>193</v>
      </c>
      <c r="AI13" s="467" t="s">
        <v>193</v>
      </c>
      <c r="AJ13" s="467" t="s">
        <v>193</v>
      </c>
      <c r="AK13" s="467" t="s">
        <v>193</v>
      </c>
      <c r="AL13" s="467" t="s">
        <v>193</v>
      </c>
      <c r="AM13" s="467" t="s">
        <v>193</v>
      </c>
      <c r="AN13" s="419"/>
      <c r="AO13" s="962"/>
      <c r="AP13" s="467" t="s">
        <v>203</v>
      </c>
      <c r="AQ13" s="467" t="s">
        <v>193</v>
      </c>
      <c r="AR13" s="467" t="s">
        <v>193</v>
      </c>
      <c r="AS13" s="467" t="s">
        <v>193</v>
      </c>
      <c r="AT13" s="467" t="s">
        <v>193</v>
      </c>
      <c r="AU13" s="467" t="s">
        <v>193</v>
      </c>
      <c r="AW13" s="962"/>
      <c r="AX13" s="467" t="s">
        <v>193</v>
      </c>
      <c r="AY13" s="467" t="s">
        <v>193</v>
      </c>
      <c r="AZ13" s="467" t="s">
        <v>193</v>
      </c>
      <c r="BA13" s="467" t="s">
        <v>193</v>
      </c>
      <c r="BB13" s="467" t="s">
        <v>193</v>
      </c>
      <c r="BC13" s="467" t="s">
        <v>193</v>
      </c>
      <c r="BD13" s="419"/>
      <c r="BE13" s="962"/>
      <c r="BF13" s="467" t="s">
        <v>203</v>
      </c>
      <c r="BG13" s="467" t="s">
        <v>193</v>
      </c>
      <c r="BH13" s="467" t="s">
        <v>193</v>
      </c>
      <c r="BI13" s="467" t="s">
        <v>193</v>
      </c>
      <c r="BJ13" s="467" t="s">
        <v>193</v>
      </c>
      <c r="BK13" s="467" t="s">
        <v>193</v>
      </c>
      <c r="BL13" s="1"/>
      <c r="BM13" s="962"/>
      <c r="BN13" s="467" t="s">
        <v>193</v>
      </c>
      <c r="BO13" s="467" t="s">
        <v>193</v>
      </c>
      <c r="BP13" s="467" t="s">
        <v>193</v>
      </c>
      <c r="BQ13" s="467" t="s">
        <v>193</v>
      </c>
      <c r="BR13" s="467" t="s">
        <v>193</v>
      </c>
      <c r="BS13" s="467" t="s">
        <v>193</v>
      </c>
      <c r="BT13" s="419"/>
      <c r="BU13" s="962"/>
      <c r="BV13" s="467" t="s">
        <v>203</v>
      </c>
      <c r="BW13" s="467" t="s">
        <v>193</v>
      </c>
      <c r="BX13" s="467" t="s">
        <v>193</v>
      </c>
      <c r="BY13" s="467" t="s">
        <v>193</v>
      </c>
      <c r="BZ13" s="467" t="s">
        <v>193</v>
      </c>
      <c r="CA13" s="467" t="s">
        <v>193</v>
      </c>
    </row>
    <row r="14" spans="1:79" x14ac:dyDescent="0.35">
      <c r="A14" s="468" t="s">
        <v>214</v>
      </c>
      <c r="B14" s="469" t="s">
        <v>193</v>
      </c>
      <c r="C14" s="469" t="s">
        <v>193</v>
      </c>
      <c r="D14" s="469" t="s">
        <v>193</v>
      </c>
      <c r="E14" s="469" t="s">
        <v>193</v>
      </c>
      <c r="F14" s="469" t="s">
        <v>193</v>
      </c>
      <c r="G14" s="469" t="s">
        <v>193</v>
      </c>
      <c r="H14" s="419"/>
      <c r="I14" s="468" t="s">
        <v>214</v>
      </c>
      <c r="J14" s="469" t="s">
        <v>193</v>
      </c>
      <c r="K14" s="469" t="s">
        <v>193</v>
      </c>
      <c r="L14" s="469" t="s">
        <v>193</v>
      </c>
      <c r="M14" s="469" t="s">
        <v>193</v>
      </c>
      <c r="N14" s="469" t="s">
        <v>193</v>
      </c>
      <c r="O14" s="469" t="s">
        <v>193</v>
      </c>
      <c r="Q14" s="468" t="s">
        <v>214</v>
      </c>
      <c r="R14" s="469" t="s">
        <v>193</v>
      </c>
      <c r="S14" s="469" t="s">
        <v>193</v>
      </c>
      <c r="T14" s="469" t="s">
        <v>193</v>
      </c>
      <c r="U14" s="469" t="s">
        <v>193</v>
      </c>
      <c r="V14" s="469" t="s">
        <v>193</v>
      </c>
      <c r="W14" s="469" t="s">
        <v>193</v>
      </c>
      <c r="X14" s="419"/>
      <c r="Y14" s="468" t="s">
        <v>214</v>
      </c>
      <c r="Z14" s="469" t="s">
        <v>193</v>
      </c>
      <c r="AA14" s="469" t="s">
        <v>193</v>
      </c>
      <c r="AB14" s="469" t="s">
        <v>193</v>
      </c>
      <c r="AC14" s="469" t="s">
        <v>193</v>
      </c>
      <c r="AD14" s="469" t="s">
        <v>193</v>
      </c>
      <c r="AE14" s="469" t="s">
        <v>193</v>
      </c>
      <c r="AG14" s="468" t="s">
        <v>214</v>
      </c>
      <c r="AH14" s="469" t="s">
        <v>193</v>
      </c>
      <c r="AI14" s="469" t="s">
        <v>193</v>
      </c>
      <c r="AJ14" s="469" t="s">
        <v>193</v>
      </c>
      <c r="AK14" s="469" t="s">
        <v>193</v>
      </c>
      <c r="AL14" s="469" t="s">
        <v>193</v>
      </c>
      <c r="AM14" s="469" t="s">
        <v>193</v>
      </c>
      <c r="AN14" s="419"/>
      <c r="AO14" s="468" t="s">
        <v>214</v>
      </c>
      <c r="AP14" s="469" t="s">
        <v>193</v>
      </c>
      <c r="AQ14" s="469" t="s">
        <v>193</v>
      </c>
      <c r="AR14" s="469" t="s">
        <v>193</v>
      </c>
      <c r="AS14" s="469" t="s">
        <v>193</v>
      </c>
      <c r="AT14" s="469" t="s">
        <v>193</v>
      </c>
      <c r="AU14" s="469" t="s">
        <v>193</v>
      </c>
      <c r="AW14" s="468" t="s">
        <v>214</v>
      </c>
      <c r="AX14" s="469" t="s">
        <v>193</v>
      </c>
      <c r="AY14" s="469" t="s">
        <v>193</v>
      </c>
      <c r="AZ14" s="469" t="s">
        <v>193</v>
      </c>
      <c r="BA14" s="469" t="s">
        <v>193</v>
      </c>
      <c r="BB14" s="469" t="s">
        <v>193</v>
      </c>
      <c r="BC14" s="469" t="s">
        <v>193</v>
      </c>
      <c r="BD14" s="419"/>
      <c r="BE14" s="468" t="s">
        <v>214</v>
      </c>
      <c r="BF14" s="469" t="s">
        <v>193</v>
      </c>
      <c r="BG14" s="469" t="s">
        <v>193</v>
      </c>
      <c r="BH14" s="469" t="s">
        <v>193</v>
      </c>
      <c r="BI14" s="469" t="s">
        <v>193</v>
      </c>
      <c r="BJ14" s="469" t="s">
        <v>193</v>
      </c>
      <c r="BK14" s="469" t="s">
        <v>193</v>
      </c>
      <c r="BL14" s="1"/>
      <c r="BM14" s="468" t="s">
        <v>214</v>
      </c>
      <c r="BN14" s="469" t="s">
        <v>193</v>
      </c>
      <c r="BO14" s="469" t="s">
        <v>193</v>
      </c>
      <c r="BP14" s="469" t="s">
        <v>193</v>
      </c>
      <c r="BQ14" s="469" t="s">
        <v>193</v>
      </c>
      <c r="BR14" s="469" t="s">
        <v>193</v>
      </c>
      <c r="BS14" s="469" t="s">
        <v>193</v>
      </c>
      <c r="BT14" s="419"/>
      <c r="BU14" s="468" t="s">
        <v>214</v>
      </c>
      <c r="BV14" s="469" t="s">
        <v>193</v>
      </c>
      <c r="BW14" s="469" t="s">
        <v>193</v>
      </c>
      <c r="BX14" s="469" t="s">
        <v>193</v>
      </c>
      <c r="BY14" s="469" t="s">
        <v>193</v>
      </c>
      <c r="BZ14" s="469" t="s">
        <v>193</v>
      </c>
      <c r="CA14" s="469" t="s">
        <v>193</v>
      </c>
    </row>
    <row r="15" spans="1:79" ht="15.75" customHeight="1" x14ac:dyDescent="0.35">
      <c r="A15" s="470"/>
      <c r="B15" s="471"/>
      <c r="C15" s="472"/>
      <c r="D15" s="471"/>
      <c r="E15" s="472"/>
      <c r="F15" s="471"/>
      <c r="G15" s="472"/>
      <c r="H15" s="420"/>
      <c r="I15" s="471"/>
      <c r="J15" s="471"/>
      <c r="K15" s="472"/>
      <c r="L15" s="471"/>
      <c r="M15" s="472"/>
      <c r="N15" s="471"/>
      <c r="O15" s="412"/>
      <c r="Q15" s="470"/>
      <c r="R15" s="471"/>
      <c r="S15" s="472"/>
      <c r="T15" s="471"/>
      <c r="U15" s="472"/>
      <c r="V15" s="471"/>
      <c r="W15" s="472"/>
      <c r="X15" s="420"/>
      <c r="Y15" s="471"/>
      <c r="Z15" s="471"/>
      <c r="AA15" s="472"/>
      <c r="AB15" s="471"/>
      <c r="AC15" s="472"/>
      <c r="AD15" s="471"/>
      <c r="AE15" s="412"/>
      <c r="AG15" s="470"/>
      <c r="AH15" s="471"/>
      <c r="AI15" s="472"/>
      <c r="AJ15" s="471"/>
      <c r="AK15" s="472"/>
      <c r="AL15" s="471"/>
      <c r="AM15" s="472"/>
      <c r="AN15" s="420"/>
      <c r="AO15" s="471"/>
      <c r="AP15" s="471"/>
      <c r="AQ15" s="472"/>
      <c r="AR15" s="471"/>
      <c r="AS15" s="472"/>
      <c r="AT15" s="471"/>
      <c r="AU15" s="412"/>
      <c r="AW15" s="470"/>
      <c r="AX15" s="471"/>
      <c r="AY15" s="472"/>
      <c r="AZ15" s="471"/>
      <c r="BA15" s="472"/>
      <c r="BB15" s="471"/>
      <c r="BC15" s="472"/>
      <c r="BD15" s="420"/>
      <c r="BE15" s="471"/>
      <c r="BF15" s="471"/>
      <c r="BG15" s="472"/>
      <c r="BH15" s="471"/>
      <c r="BI15" s="472"/>
      <c r="BJ15" s="471"/>
      <c r="BK15" s="412"/>
      <c r="BL15" s="1"/>
      <c r="BM15" s="470"/>
      <c r="BN15" s="471"/>
      <c r="BO15" s="472"/>
      <c r="BP15" s="471"/>
      <c r="BQ15" s="472"/>
      <c r="BR15" s="471"/>
      <c r="BS15" s="472"/>
      <c r="BT15" s="420"/>
      <c r="BU15" s="471"/>
      <c r="BV15" s="471"/>
      <c r="BW15" s="472"/>
      <c r="BX15" s="471"/>
      <c r="BY15" s="472"/>
      <c r="BZ15" s="471"/>
      <c r="CA15" s="412"/>
    </row>
    <row r="16" spans="1:79" ht="19.5" customHeight="1" x14ac:dyDescent="0.35">
      <c r="A16" s="458" t="s">
        <v>215</v>
      </c>
      <c r="B16" s="459">
        <v>2</v>
      </c>
      <c r="C16" s="459">
        <v>3</v>
      </c>
      <c r="D16" s="459">
        <v>4</v>
      </c>
      <c r="E16" s="459">
        <v>5</v>
      </c>
      <c r="F16" s="459">
        <v>6</v>
      </c>
      <c r="G16" s="483">
        <v>7</v>
      </c>
      <c r="H16" s="411"/>
      <c r="I16" s="458" t="s">
        <v>216</v>
      </c>
      <c r="J16" s="459">
        <v>2</v>
      </c>
      <c r="K16" s="459">
        <v>3</v>
      </c>
      <c r="L16" s="459">
        <v>4</v>
      </c>
      <c r="M16" s="459">
        <v>5</v>
      </c>
      <c r="N16" s="459">
        <v>6</v>
      </c>
      <c r="O16" s="483">
        <v>7</v>
      </c>
      <c r="Q16" s="458" t="s">
        <v>215</v>
      </c>
      <c r="R16" s="459">
        <v>2</v>
      </c>
      <c r="S16" s="459">
        <v>3</v>
      </c>
      <c r="T16" s="459">
        <v>4</v>
      </c>
      <c r="U16" s="459">
        <v>5</v>
      </c>
      <c r="V16" s="459">
        <v>6</v>
      </c>
      <c r="W16" s="537">
        <v>7</v>
      </c>
      <c r="X16" s="411"/>
      <c r="Y16" s="458" t="s">
        <v>216</v>
      </c>
      <c r="Z16" s="459">
        <v>2</v>
      </c>
      <c r="AA16" s="459">
        <v>3</v>
      </c>
      <c r="AB16" s="459">
        <v>4</v>
      </c>
      <c r="AC16" s="459">
        <v>5</v>
      </c>
      <c r="AD16" s="459">
        <v>6</v>
      </c>
      <c r="AE16" s="537">
        <v>7</v>
      </c>
      <c r="AG16" s="458" t="s">
        <v>215</v>
      </c>
      <c r="AH16" s="459">
        <v>2</v>
      </c>
      <c r="AI16" s="459">
        <v>3</v>
      </c>
      <c r="AJ16" s="459">
        <v>4</v>
      </c>
      <c r="AK16" s="459">
        <v>5</v>
      </c>
      <c r="AL16" s="459">
        <v>6</v>
      </c>
      <c r="AM16" s="540">
        <v>7</v>
      </c>
      <c r="AN16" s="411"/>
      <c r="AO16" s="458" t="s">
        <v>216</v>
      </c>
      <c r="AP16" s="459">
        <v>2</v>
      </c>
      <c r="AQ16" s="459">
        <v>3</v>
      </c>
      <c r="AR16" s="459">
        <v>4</v>
      </c>
      <c r="AS16" s="459">
        <v>5</v>
      </c>
      <c r="AT16" s="459">
        <v>6</v>
      </c>
      <c r="AU16" s="540">
        <v>7</v>
      </c>
      <c r="AW16" s="458" t="s">
        <v>215</v>
      </c>
      <c r="AX16" s="459">
        <v>2</v>
      </c>
      <c r="AY16" s="459">
        <v>3</v>
      </c>
      <c r="AZ16" s="459">
        <v>4</v>
      </c>
      <c r="BA16" s="459">
        <v>5</v>
      </c>
      <c r="BB16" s="459">
        <v>6</v>
      </c>
      <c r="BC16" s="583">
        <v>7</v>
      </c>
      <c r="BD16" s="411"/>
      <c r="BE16" s="458" t="s">
        <v>216</v>
      </c>
      <c r="BF16" s="459">
        <v>2</v>
      </c>
      <c r="BG16" s="459">
        <v>3</v>
      </c>
      <c r="BH16" s="459">
        <v>4</v>
      </c>
      <c r="BI16" s="459">
        <v>5</v>
      </c>
      <c r="BJ16" s="459">
        <v>6</v>
      </c>
      <c r="BK16" s="583">
        <v>7</v>
      </c>
      <c r="BL16" s="1"/>
      <c r="BM16" s="458" t="s">
        <v>215</v>
      </c>
      <c r="BN16" s="459">
        <v>2</v>
      </c>
      <c r="BO16" s="459">
        <v>3</v>
      </c>
      <c r="BP16" s="459">
        <v>4</v>
      </c>
      <c r="BQ16" s="459">
        <v>5</v>
      </c>
      <c r="BR16" s="459">
        <v>6</v>
      </c>
      <c r="BS16" s="608">
        <v>7</v>
      </c>
      <c r="BT16" s="411"/>
      <c r="BU16" s="458" t="s">
        <v>216</v>
      </c>
      <c r="BV16" s="459">
        <v>2</v>
      </c>
      <c r="BW16" s="459">
        <v>3</v>
      </c>
      <c r="BX16" s="459">
        <v>4</v>
      </c>
      <c r="BY16" s="459">
        <v>5</v>
      </c>
      <c r="BZ16" s="459">
        <v>6</v>
      </c>
      <c r="CA16" s="608">
        <v>7</v>
      </c>
    </row>
    <row r="17" spans="1:79" ht="18.75" customHeight="1" x14ac:dyDescent="0.35">
      <c r="A17" s="460" t="s">
        <v>421</v>
      </c>
      <c r="B17" s="461" t="s">
        <v>193</v>
      </c>
      <c r="C17" s="461" t="s">
        <v>193</v>
      </c>
      <c r="D17" s="461" t="s">
        <v>193</v>
      </c>
      <c r="E17" s="461" t="s">
        <v>193</v>
      </c>
      <c r="F17" s="461" t="s">
        <v>217</v>
      </c>
      <c r="G17" s="432" t="s">
        <v>193</v>
      </c>
      <c r="H17" s="411"/>
      <c r="I17" s="460" t="s">
        <v>421</v>
      </c>
      <c r="J17" s="461" t="s">
        <v>193</v>
      </c>
      <c r="K17" s="461" t="s">
        <v>218</v>
      </c>
      <c r="L17" s="461" t="s">
        <v>218</v>
      </c>
      <c r="M17" s="461" t="s">
        <v>193</v>
      </c>
      <c r="N17" s="461" t="s">
        <v>193</v>
      </c>
      <c r="O17" s="432" t="s">
        <v>219</v>
      </c>
      <c r="Q17" s="460" t="s">
        <v>446</v>
      </c>
      <c r="R17" s="461" t="s">
        <v>193</v>
      </c>
      <c r="S17" s="461" t="s">
        <v>193</v>
      </c>
      <c r="T17" s="461" t="s">
        <v>196</v>
      </c>
      <c r="U17" s="461" t="s">
        <v>193</v>
      </c>
      <c r="V17" s="461" t="s">
        <v>193</v>
      </c>
      <c r="W17" s="432" t="s">
        <v>218</v>
      </c>
      <c r="X17" s="411"/>
      <c r="Y17" s="460" t="s">
        <v>446</v>
      </c>
      <c r="Z17" s="461" t="s">
        <v>193</v>
      </c>
      <c r="AA17" s="461" t="s">
        <v>193</v>
      </c>
      <c r="AB17" s="461" t="s">
        <v>193</v>
      </c>
      <c r="AC17" s="461" t="s">
        <v>193</v>
      </c>
      <c r="AD17" s="461" t="s">
        <v>193</v>
      </c>
      <c r="AE17" s="432" t="s">
        <v>219</v>
      </c>
      <c r="AG17" s="460" t="s">
        <v>457</v>
      </c>
      <c r="AH17" s="461" t="s">
        <v>193</v>
      </c>
      <c r="AI17" s="461" t="s">
        <v>193</v>
      </c>
      <c r="AJ17" s="461" t="s">
        <v>196</v>
      </c>
      <c r="AK17" s="461" t="s">
        <v>193</v>
      </c>
      <c r="AL17" s="461" t="s">
        <v>193</v>
      </c>
      <c r="AM17" s="432" t="s">
        <v>218</v>
      </c>
      <c r="AN17" s="411"/>
      <c r="AO17" s="460" t="s">
        <v>457</v>
      </c>
      <c r="AP17" s="461" t="s">
        <v>193</v>
      </c>
      <c r="AQ17" s="461" t="s">
        <v>193</v>
      </c>
      <c r="AR17" s="461" t="s">
        <v>193</v>
      </c>
      <c r="AS17" s="461" t="s">
        <v>193</v>
      </c>
      <c r="AT17" s="461" t="s">
        <v>193</v>
      </c>
      <c r="AU17" s="432" t="s">
        <v>219</v>
      </c>
      <c r="AW17" s="460" t="s">
        <v>482</v>
      </c>
      <c r="AX17" s="461" t="s">
        <v>193</v>
      </c>
      <c r="AY17" s="461" t="s">
        <v>193</v>
      </c>
      <c r="AZ17" s="461" t="s">
        <v>196</v>
      </c>
      <c r="BA17" s="461" t="s">
        <v>193</v>
      </c>
      <c r="BB17" s="461" t="s">
        <v>193</v>
      </c>
      <c r="BC17" s="432" t="s">
        <v>218</v>
      </c>
      <c r="BD17" s="411"/>
      <c r="BE17" s="460" t="s">
        <v>482</v>
      </c>
      <c r="BF17" s="461" t="s">
        <v>193</v>
      </c>
      <c r="BG17" s="461" t="s">
        <v>193</v>
      </c>
      <c r="BH17" s="461" t="s">
        <v>193</v>
      </c>
      <c r="BI17" s="461" t="s">
        <v>193</v>
      </c>
      <c r="BJ17" s="461" t="s">
        <v>193</v>
      </c>
      <c r="BK17" s="432" t="s">
        <v>219</v>
      </c>
      <c r="BL17" s="1"/>
      <c r="BM17" s="460" t="s">
        <v>492</v>
      </c>
      <c r="BN17" s="461" t="s">
        <v>193</v>
      </c>
      <c r="BO17" s="461" t="s">
        <v>193</v>
      </c>
      <c r="BP17" s="461" t="s">
        <v>196</v>
      </c>
      <c r="BQ17" s="461" t="s">
        <v>193</v>
      </c>
      <c r="BR17" s="461" t="s">
        <v>193</v>
      </c>
      <c r="BS17" s="432" t="s">
        <v>218</v>
      </c>
      <c r="BT17" s="411"/>
      <c r="BU17" s="460" t="s">
        <v>492</v>
      </c>
      <c r="BV17" s="461" t="s">
        <v>193</v>
      </c>
      <c r="BW17" s="461" t="s">
        <v>193</v>
      </c>
      <c r="BX17" s="461" t="s">
        <v>193</v>
      </c>
      <c r="BY17" s="461" t="s">
        <v>193</v>
      </c>
      <c r="BZ17" s="461" t="s">
        <v>193</v>
      </c>
      <c r="CA17" s="432" t="s">
        <v>219</v>
      </c>
    </row>
    <row r="18" spans="1:79" ht="18.75" customHeight="1" x14ac:dyDescent="0.35">
      <c r="A18" s="963" t="s">
        <v>198</v>
      </c>
      <c r="B18" s="462" t="s">
        <v>193</v>
      </c>
      <c r="C18" s="462" t="s">
        <v>193</v>
      </c>
      <c r="D18" s="462" t="s">
        <v>193</v>
      </c>
      <c r="E18" s="462" t="s">
        <v>193</v>
      </c>
      <c r="F18" s="462" t="s">
        <v>220</v>
      </c>
      <c r="G18" s="433" t="s">
        <v>221</v>
      </c>
      <c r="H18" s="411"/>
      <c r="I18" s="963" t="s">
        <v>198</v>
      </c>
      <c r="J18" s="462" t="s">
        <v>193</v>
      </c>
      <c r="K18" s="462" t="s">
        <v>218</v>
      </c>
      <c r="L18" s="462" t="s">
        <v>218</v>
      </c>
      <c r="M18" s="462" t="s">
        <v>193</v>
      </c>
      <c r="N18" s="462" t="s">
        <v>193</v>
      </c>
      <c r="O18" s="433" t="s">
        <v>222</v>
      </c>
      <c r="Q18" s="963" t="s">
        <v>198</v>
      </c>
      <c r="R18" s="462" t="s">
        <v>196</v>
      </c>
      <c r="S18" s="462" t="s">
        <v>193</v>
      </c>
      <c r="T18" s="462" t="s">
        <v>218</v>
      </c>
      <c r="U18" s="462" t="s">
        <v>193</v>
      </c>
      <c r="V18" s="462" t="s">
        <v>193</v>
      </c>
      <c r="W18" s="433" t="s">
        <v>221</v>
      </c>
      <c r="X18" s="411"/>
      <c r="Y18" s="963" t="s">
        <v>198</v>
      </c>
      <c r="Z18" s="462" t="s">
        <v>193</v>
      </c>
      <c r="AA18" s="462" t="s">
        <v>193</v>
      </c>
      <c r="AB18" s="462" t="s">
        <v>193</v>
      </c>
      <c r="AC18" s="462" t="s">
        <v>193</v>
      </c>
      <c r="AD18" s="462" t="s">
        <v>193</v>
      </c>
      <c r="AE18" s="433" t="s">
        <v>222</v>
      </c>
      <c r="AG18" s="963" t="s">
        <v>198</v>
      </c>
      <c r="AH18" s="462" t="s">
        <v>196</v>
      </c>
      <c r="AI18" s="462" t="s">
        <v>193</v>
      </c>
      <c r="AJ18" s="462" t="s">
        <v>218</v>
      </c>
      <c r="AK18" s="462" t="s">
        <v>193</v>
      </c>
      <c r="AL18" s="462" t="s">
        <v>193</v>
      </c>
      <c r="AM18" s="433" t="s">
        <v>221</v>
      </c>
      <c r="AN18" s="411"/>
      <c r="AO18" s="963" t="s">
        <v>198</v>
      </c>
      <c r="AP18" s="462" t="s">
        <v>193</v>
      </c>
      <c r="AQ18" s="462" t="s">
        <v>193</v>
      </c>
      <c r="AR18" s="462" t="s">
        <v>193</v>
      </c>
      <c r="AS18" s="462" t="s">
        <v>193</v>
      </c>
      <c r="AT18" s="462" t="s">
        <v>193</v>
      </c>
      <c r="AU18" s="433" t="s">
        <v>222</v>
      </c>
      <c r="AW18" s="963" t="s">
        <v>198</v>
      </c>
      <c r="AX18" s="462" t="s">
        <v>196</v>
      </c>
      <c r="AY18" s="462" t="s">
        <v>193</v>
      </c>
      <c r="AZ18" s="462" t="s">
        <v>218</v>
      </c>
      <c r="BA18" s="462" t="s">
        <v>193</v>
      </c>
      <c r="BB18" s="462" t="s">
        <v>193</v>
      </c>
      <c r="BC18" s="433" t="s">
        <v>221</v>
      </c>
      <c r="BD18" s="411"/>
      <c r="BE18" s="963" t="s">
        <v>198</v>
      </c>
      <c r="BF18" s="462" t="s">
        <v>193</v>
      </c>
      <c r="BG18" s="462" t="s">
        <v>193</v>
      </c>
      <c r="BH18" s="462" t="s">
        <v>193</v>
      </c>
      <c r="BI18" s="462" t="s">
        <v>193</v>
      </c>
      <c r="BJ18" s="462" t="s">
        <v>193</v>
      </c>
      <c r="BK18" s="433" t="s">
        <v>222</v>
      </c>
      <c r="BL18" s="1"/>
      <c r="BM18" s="963" t="s">
        <v>198</v>
      </c>
      <c r="BN18" s="462" t="s">
        <v>196</v>
      </c>
      <c r="BO18" s="462" t="s">
        <v>193</v>
      </c>
      <c r="BP18" s="462" t="s">
        <v>196</v>
      </c>
      <c r="BQ18" s="462" t="s">
        <v>193</v>
      </c>
      <c r="BR18" s="462" t="s">
        <v>193</v>
      </c>
      <c r="BS18" s="433" t="s">
        <v>221</v>
      </c>
      <c r="BT18" s="411"/>
      <c r="BU18" s="963" t="s">
        <v>198</v>
      </c>
      <c r="BV18" s="462" t="s">
        <v>193</v>
      </c>
      <c r="BW18" s="462" t="s">
        <v>193</v>
      </c>
      <c r="BX18" s="462" t="s">
        <v>193</v>
      </c>
      <c r="BY18" s="462" t="s">
        <v>193</v>
      </c>
      <c r="BZ18" s="462" t="s">
        <v>193</v>
      </c>
      <c r="CA18" s="433" t="s">
        <v>222</v>
      </c>
    </row>
    <row r="19" spans="1:79" ht="18.75" customHeight="1" x14ac:dyDescent="0.35">
      <c r="A19" s="963"/>
      <c r="B19" s="462" t="s">
        <v>193</v>
      </c>
      <c r="C19" s="462" t="s">
        <v>193</v>
      </c>
      <c r="D19" s="462" t="s">
        <v>193</v>
      </c>
      <c r="E19" s="462" t="s">
        <v>193</v>
      </c>
      <c r="F19" s="462" t="s">
        <v>223</v>
      </c>
      <c r="G19" s="433" t="s">
        <v>221</v>
      </c>
      <c r="H19" s="411"/>
      <c r="I19" s="963"/>
      <c r="J19" s="462" t="s">
        <v>193</v>
      </c>
      <c r="K19" s="462" t="s">
        <v>193</v>
      </c>
      <c r="L19" s="462" t="s">
        <v>193</v>
      </c>
      <c r="M19" s="462" t="s">
        <v>193</v>
      </c>
      <c r="N19" s="462" t="s">
        <v>193</v>
      </c>
      <c r="O19" s="433" t="s">
        <v>224</v>
      </c>
      <c r="Q19" s="963"/>
      <c r="R19" s="462" t="s">
        <v>218</v>
      </c>
      <c r="S19" s="462" t="s">
        <v>193</v>
      </c>
      <c r="T19" s="462" t="s">
        <v>218</v>
      </c>
      <c r="U19" s="462" t="s">
        <v>193</v>
      </c>
      <c r="V19" s="462" t="s">
        <v>193</v>
      </c>
      <c r="W19" s="433" t="s">
        <v>221</v>
      </c>
      <c r="X19" s="411"/>
      <c r="Y19" s="963"/>
      <c r="Z19" s="462" t="s">
        <v>193</v>
      </c>
      <c r="AA19" s="462" t="s">
        <v>193</v>
      </c>
      <c r="AB19" s="462" t="s">
        <v>193</v>
      </c>
      <c r="AC19" s="462" t="s">
        <v>193</v>
      </c>
      <c r="AD19" s="462" t="s">
        <v>193</v>
      </c>
      <c r="AE19" s="433" t="s">
        <v>224</v>
      </c>
      <c r="AG19" s="963"/>
      <c r="AH19" s="462" t="s">
        <v>218</v>
      </c>
      <c r="AI19" s="462" t="s">
        <v>193</v>
      </c>
      <c r="AJ19" s="462" t="s">
        <v>218</v>
      </c>
      <c r="AK19" s="462" t="s">
        <v>193</v>
      </c>
      <c r="AL19" s="462" t="s">
        <v>193</v>
      </c>
      <c r="AM19" s="433" t="s">
        <v>221</v>
      </c>
      <c r="AN19" s="411"/>
      <c r="AO19" s="963"/>
      <c r="AP19" s="462" t="s">
        <v>193</v>
      </c>
      <c r="AQ19" s="462" t="s">
        <v>193</v>
      </c>
      <c r="AR19" s="462" t="s">
        <v>193</v>
      </c>
      <c r="AS19" s="462" t="s">
        <v>193</v>
      </c>
      <c r="AT19" s="462" t="s">
        <v>193</v>
      </c>
      <c r="AU19" s="433" t="s">
        <v>224</v>
      </c>
      <c r="AW19" s="963"/>
      <c r="AX19" s="462" t="s">
        <v>218</v>
      </c>
      <c r="AY19" s="462" t="s">
        <v>193</v>
      </c>
      <c r="AZ19" s="462" t="s">
        <v>218</v>
      </c>
      <c r="BA19" s="462" t="s">
        <v>193</v>
      </c>
      <c r="BB19" s="462" t="s">
        <v>193</v>
      </c>
      <c r="BC19" s="433" t="s">
        <v>221</v>
      </c>
      <c r="BD19" s="411"/>
      <c r="BE19" s="963"/>
      <c r="BF19" s="462" t="s">
        <v>193</v>
      </c>
      <c r="BG19" s="462" t="s">
        <v>193</v>
      </c>
      <c r="BH19" s="462" t="s">
        <v>193</v>
      </c>
      <c r="BI19" s="462" t="s">
        <v>193</v>
      </c>
      <c r="BJ19" s="462" t="s">
        <v>193</v>
      </c>
      <c r="BK19" s="433" t="s">
        <v>224</v>
      </c>
      <c r="BL19" s="1"/>
      <c r="BM19" s="963"/>
      <c r="BN19" s="462" t="s">
        <v>218</v>
      </c>
      <c r="BO19" s="462" t="s">
        <v>193</v>
      </c>
      <c r="BP19" s="462" t="s">
        <v>193</v>
      </c>
      <c r="BQ19" s="462" t="s">
        <v>193</v>
      </c>
      <c r="BR19" s="462" t="s">
        <v>193</v>
      </c>
      <c r="BS19" s="433" t="s">
        <v>221</v>
      </c>
      <c r="BT19" s="411"/>
      <c r="BU19" s="963"/>
      <c r="BV19" s="462" t="s">
        <v>193</v>
      </c>
      <c r="BW19" s="462" t="s">
        <v>193</v>
      </c>
      <c r="BX19" s="462" t="s">
        <v>193</v>
      </c>
      <c r="BY19" s="462" t="s">
        <v>193</v>
      </c>
      <c r="BZ19" s="462" t="s">
        <v>193</v>
      </c>
      <c r="CA19" s="433" t="s">
        <v>224</v>
      </c>
    </row>
    <row r="20" spans="1:79" ht="18.75" customHeight="1" x14ac:dyDescent="0.35">
      <c r="A20" s="963"/>
      <c r="B20" s="462" t="s">
        <v>221</v>
      </c>
      <c r="C20" s="462" t="s">
        <v>193</v>
      </c>
      <c r="D20" s="462" t="s">
        <v>193</v>
      </c>
      <c r="E20" s="462" t="s">
        <v>193</v>
      </c>
      <c r="F20" s="462" t="s">
        <v>193</v>
      </c>
      <c r="G20" s="433" t="s">
        <v>193</v>
      </c>
      <c r="H20" s="411"/>
      <c r="I20" s="963"/>
      <c r="J20" s="462" t="s">
        <v>193</v>
      </c>
      <c r="K20" s="462" t="s">
        <v>193</v>
      </c>
      <c r="L20" s="462" t="s">
        <v>193</v>
      </c>
      <c r="M20" s="462" t="s">
        <v>193</v>
      </c>
      <c r="N20" s="462" t="s">
        <v>193</v>
      </c>
      <c r="O20" s="433" t="s">
        <v>193</v>
      </c>
      <c r="Q20" s="963"/>
      <c r="R20" s="462" t="s">
        <v>221</v>
      </c>
      <c r="S20" s="462" t="s">
        <v>193</v>
      </c>
      <c r="T20" s="462" t="s">
        <v>193</v>
      </c>
      <c r="U20" s="462" t="s">
        <v>193</v>
      </c>
      <c r="V20" s="462" t="s">
        <v>193</v>
      </c>
      <c r="W20" s="433" t="s">
        <v>196</v>
      </c>
      <c r="X20" s="411"/>
      <c r="Y20" s="963"/>
      <c r="Z20" s="462" t="s">
        <v>193</v>
      </c>
      <c r="AA20" s="462" t="s">
        <v>193</v>
      </c>
      <c r="AB20" s="462" t="s">
        <v>193</v>
      </c>
      <c r="AC20" s="462" t="s">
        <v>193</v>
      </c>
      <c r="AD20" s="462" t="s">
        <v>193</v>
      </c>
      <c r="AE20" s="433" t="s">
        <v>193</v>
      </c>
      <c r="AG20" s="963"/>
      <c r="AH20" s="462" t="s">
        <v>221</v>
      </c>
      <c r="AI20" s="462" t="s">
        <v>193</v>
      </c>
      <c r="AJ20" s="462" t="s">
        <v>193</v>
      </c>
      <c r="AK20" s="462" t="s">
        <v>193</v>
      </c>
      <c r="AL20" s="462" t="s">
        <v>193</v>
      </c>
      <c r="AM20" s="433" t="s">
        <v>196</v>
      </c>
      <c r="AN20" s="411"/>
      <c r="AO20" s="963"/>
      <c r="AP20" s="462" t="s">
        <v>193</v>
      </c>
      <c r="AQ20" s="462" t="s">
        <v>193</v>
      </c>
      <c r="AR20" s="462" t="s">
        <v>193</v>
      </c>
      <c r="AS20" s="462" t="s">
        <v>193</v>
      </c>
      <c r="AT20" s="462" t="s">
        <v>193</v>
      </c>
      <c r="AU20" s="433" t="s">
        <v>193</v>
      </c>
      <c r="AW20" s="963"/>
      <c r="AX20" s="462" t="s">
        <v>221</v>
      </c>
      <c r="AY20" s="462" t="s">
        <v>193</v>
      </c>
      <c r="AZ20" s="462" t="s">
        <v>193</v>
      </c>
      <c r="BA20" s="462" t="s">
        <v>193</v>
      </c>
      <c r="BB20" s="462" t="s">
        <v>193</v>
      </c>
      <c r="BC20" s="433" t="s">
        <v>196</v>
      </c>
      <c r="BD20" s="411"/>
      <c r="BE20" s="963"/>
      <c r="BF20" s="462" t="s">
        <v>193</v>
      </c>
      <c r="BG20" s="462" t="s">
        <v>193</v>
      </c>
      <c r="BH20" s="462" t="s">
        <v>193</v>
      </c>
      <c r="BI20" s="462" t="s">
        <v>193</v>
      </c>
      <c r="BJ20" s="462" t="s">
        <v>193</v>
      </c>
      <c r="BK20" s="433" t="s">
        <v>193</v>
      </c>
      <c r="BL20" s="1"/>
      <c r="BM20" s="963"/>
      <c r="BN20" s="462" t="s">
        <v>221</v>
      </c>
      <c r="BO20" s="462" t="s">
        <v>193</v>
      </c>
      <c r="BP20" s="462" t="s">
        <v>218</v>
      </c>
      <c r="BQ20" s="462" t="s">
        <v>193</v>
      </c>
      <c r="BR20" s="462" t="s">
        <v>193</v>
      </c>
      <c r="BS20" s="433" t="s">
        <v>196</v>
      </c>
      <c r="BT20" s="411"/>
      <c r="BU20" s="963"/>
      <c r="BV20" s="462" t="s">
        <v>193</v>
      </c>
      <c r="BW20" s="462" t="s">
        <v>193</v>
      </c>
      <c r="BX20" s="462" t="s">
        <v>193</v>
      </c>
      <c r="BY20" s="462" t="s">
        <v>193</v>
      </c>
      <c r="BZ20" s="462" t="s">
        <v>193</v>
      </c>
      <c r="CA20" s="433" t="s">
        <v>193</v>
      </c>
    </row>
    <row r="21" spans="1:79" ht="18.75" customHeight="1" x14ac:dyDescent="0.35">
      <c r="A21" s="463" t="s">
        <v>225</v>
      </c>
      <c r="B21" s="464" t="s">
        <v>221</v>
      </c>
      <c r="C21" s="464" t="s">
        <v>193</v>
      </c>
      <c r="D21" s="464" t="s">
        <v>193</v>
      </c>
      <c r="E21" s="464" t="s">
        <v>193</v>
      </c>
      <c r="F21" s="464" t="s">
        <v>193</v>
      </c>
      <c r="G21" s="434" t="s">
        <v>226</v>
      </c>
      <c r="H21" s="465"/>
      <c r="I21" s="463" t="s">
        <v>227</v>
      </c>
      <c r="J21" s="464" t="s">
        <v>193</v>
      </c>
      <c r="K21" s="464" t="s">
        <v>193</v>
      </c>
      <c r="L21" s="464" t="s">
        <v>193</v>
      </c>
      <c r="M21" s="464" t="s">
        <v>193</v>
      </c>
      <c r="N21" s="464" t="s">
        <v>193</v>
      </c>
      <c r="O21" s="434" t="s">
        <v>193</v>
      </c>
      <c r="Q21" s="463" t="s">
        <v>294</v>
      </c>
      <c r="R21" s="464" t="s">
        <v>221</v>
      </c>
      <c r="S21" s="464" t="s">
        <v>193</v>
      </c>
      <c r="T21" s="464" t="s">
        <v>196</v>
      </c>
      <c r="U21" s="464" t="s">
        <v>193</v>
      </c>
      <c r="V21" s="464" t="s">
        <v>193</v>
      </c>
      <c r="W21" s="434" t="s">
        <v>226</v>
      </c>
      <c r="X21" s="465"/>
      <c r="Y21" s="463" t="s">
        <v>214</v>
      </c>
      <c r="Z21" s="464" t="s">
        <v>193</v>
      </c>
      <c r="AA21" s="464" t="s">
        <v>193</v>
      </c>
      <c r="AB21" s="464" t="s">
        <v>193</v>
      </c>
      <c r="AC21" s="464" t="s">
        <v>193</v>
      </c>
      <c r="AD21" s="464" t="s">
        <v>193</v>
      </c>
      <c r="AE21" s="434" t="s">
        <v>193</v>
      </c>
      <c r="AG21" s="463" t="s">
        <v>294</v>
      </c>
      <c r="AH21" s="464" t="s">
        <v>221</v>
      </c>
      <c r="AI21" s="464" t="s">
        <v>193</v>
      </c>
      <c r="AJ21" s="464" t="s">
        <v>196</v>
      </c>
      <c r="AK21" s="464" t="s">
        <v>193</v>
      </c>
      <c r="AL21" s="464" t="s">
        <v>193</v>
      </c>
      <c r="AM21" s="434" t="s">
        <v>226</v>
      </c>
      <c r="AN21" s="465"/>
      <c r="AO21" s="463" t="s">
        <v>214</v>
      </c>
      <c r="AP21" s="464" t="s">
        <v>193</v>
      </c>
      <c r="AQ21" s="464" t="s">
        <v>193</v>
      </c>
      <c r="AR21" s="464" t="s">
        <v>193</v>
      </c>
      <c r="AS21" s="464" t="s">
        <v>193</v>
      </c>
      <c r="AT21" s="464" t="s">
        <v>193</v>
      </c>
      <c r="AU21" s="434" t="s">
        <v>193</v>
      </c>
      <c r="AW21" s="463" t="s">
        <v>294</v>
      </c>
      <c r="AX21" s="464" t="s">
        <v>221</v>
      </c>
      <c r="AY21" s="464" t="s">
        <v>193</v>
      </c>
      <c r="AZ21" s="464" t="s">
        <v>196</v>
      </c>
      <c r="BA21" s="464" t="s">
        <v>193</v>
      </c>
      <c r="BB21" s="464" t="s">
        <v>193</v>
      </c>
      <c r="BC21" s="434" t="s">
        <v>226</v>
      </c>
      <c r="BD21" s="465"/>
      <c r="BE21" s="463" t="s">
        <v>214</v>
      </c>
      <c r="BF21" s="464" t="s">
        <v>193</v>
      </c>
      <c r="BG21" s="464" t="s">
        <v>193</v>
      </c>
      <c r="BH21" s="464" t="s">
        <v>193</v>
      </c>
      <c r="BI21" s="464" t="s">
        <v>193</v>
      </c>
      <c r="BJ21" s="464" t="s">
        <v>193</v>
      </c>
      <c r="BK21" s="434" t="s">
        <v>193</v>
      </c>
      <c r="BL21" s="1"/>
      <c r="BM21" s="463" t="s">
        <v>294</v>
      </c>
      <c r="BN21" s="464" t="s">
        <v>221</v>
      </c>
      <c r="BO21" s="464" t="s">
        <v>193</v>
      </c>
      <c r="BP21" s="464" t="s">
        <v>218</v>
      </c>
      <c r="BQ21" s="464" t="s">
        <v>193</v>
      </c>
      <c r="BR21" s="464" t="s">
        <v>193</v>
      </c>
      <c r="BS21" s="434" t="s">
        <v>226</v>
      </c>
      <c r="BT21" s="465"/>
      <c r="BU21" s="463" t="s">
        <v>214</v>
      </c>
      <c r="BV21" s="464" t="s">
        <v>193</v>
      </c>
      <c r="BW21" s="464" t="s">
        <v>193</v>
      </c>
      <c r="BX21" s="464" t="s">
        <v>193</v>
      </c>
      <c r="BY21" s="464" t="s">
        <v>193</v>
      </c>
      <c r="BZ21" s="464" t="s">
        <v>193</v>
      </c>
      <c r="CA21" s="434" t="s">
        <v>193</v>
      </c>
    </row>
    <row r="22" spans="1:79" ht="18.75" customHeight="1" x14ac:dyDescent="0.35">
      <c r="A22" s="961" t="s">
        <v>207</v>
      </c>
      <c r="B22" s="466" t="s">
        <v>193</v>
      </c>
      <c r="C22" s="466" t="s">
        <v>223</v>
      </c>
      <c r="D22" s="466" t="s">
        <v>193</v>
      </c>
      <c r="E22" s="466" t="s">
        <v>193</v>
      </c>
      <c r="F22" s="466" t="s">
        <v>193</v>
      </c>
      <c r="G22" s="466" t="s">
        <v>217</v>
      </c>
      <c r="H22" s="419"/>
      <c r="I22" s="961" t="s">
        <v>207</v>
      </c>
      <c r="J22" s="466" t="s">
        <v>224</v>
      </c>
      <c r="K22" s="466" t="s">
        <v>218</v>
      </c>
      <c r="L22" s="466" t="s">
        <v>224</v>
      </c>
      <c r="M22" s="466" t="s">
        <v>193</v>
      </c>
      <c r="N22" s="466" t="s">
        <v>193</v>
      </c>
      <c r="O22" s="466" t="s">
        <v>222</v>
      </c>
      <c r="Q22" s="961" t="s">
        <v>207</v>
      </c>
      <c r="R22" s="466" t="s">
        <v>193</v>
      </c>
      <c r="S22" s="466" t="s">
        <v>218</v>
      </c>
      <c r="T22" s="466" t="s">
        <v>193</v>
      </c>
      <c r="U22" s="466" t="s">
        <v>193</v>
      </c>
      <c r="V22" s="466" t="s">
        <v>193</v>
      </c>
      <c r="W22" s="466" t="s">
        <v>193</v>
      </c>
      <c r="X22" s="419"/>
      <c r="Y22" s="961" t="s">
        <v>207</v>
      </c>
      <c r="Z22" s="466" t="s">
        <v>224</v>
      </c>
      <c r="AA22" s="466" t="s">
        <v>193</v>
      </c>
      <c r="AB22" s="466" t="s">
        <v>193</v>
      </c>
      <c r="AC22" s="466" t="s">
        <v>193</v>
      </c>
      <c r="AD22" s="466" t="s">
        <v>193</v>
      </c>
      <c r="AE22" s="466" t="s">
        <v>222</v>
      </c>
      <c r="AG22" s="961" t="s">
        <v>207</v>
      </c>
      <c r="AH22" s="466" t="s">
        <v>193</v>
      </c>
      <c r="AI22" s="466" t="s">
        <v>218</v>
      </c>
      <c r="AJ22" s="466" t="s">
        <v>193</v>
      </c>
      <c r="AK22" s="466" t="s">
        <v>193</v>
      </c>
      <c r="AL22" s="466" t="s">
        <v>193</v>
      </c>
      <c r="AM22" s="466" t="s">
        <v>193</v>
      </c>
      <c r="AN22" s="419"/>
      <c r="AO22" s="961" t="s">
        <v>207</v>
      </c>
      <c r="AP22" s="466" t="s">
        <v>224</v>
      </c>
      <c r="AQ22" s="466" t="s">
        <v>193</v>
      </c>
      <c r="AR22" s="466" t="s">
        <v>193</v>
      </c>
      <c r="AS22" s="466" t="s">
        <v>193</v>
      </c>
      <c r="AT22" s="466" t="s">
        <v>193</v>
      </c>
      <c r="AU22" s="466" t="s">
        <v>222</v>
      </c>
      <c r="AW22" s="961" t="s">
        <v>207</v>
      </c>
      <c r="AX22" s="466" t="s">
        <v>193</v>
      </c>
      <c r="AY22" s="466" t="s">
        <v>218</v>
      </c>
      <c r="AZ22" s="466" t="s">
        <v>193</v>
      </c>
      <c r="BA22" s="466" t="s">
        <v>193</v>
      </c>
      <c r="BB22" s="466" t="s">
        <v>193</v>
      </c>
      <c r="BC22" s="466" t="s">
        <v>193</v>
      </c>
      <c r="BD22" s="419"/>
      <c r="BE22" s="961" t="s">
        <v>207</v>
      </c>
      <c r="BF22" s="466" t="s">
        <v>224</v>
      </c>
      <c r="BG22" s="466" t="s">
        <v>222</v>
      </c>
      <c r="BH22" s="466" t="s">
        <v>193</v>
      </c>
      <c r="BI22" s="466" t="s">
        <v>193</v>
      </c>
      <c r="BJ22" s="466" t="s">
        <v>193</v>
      </c>
      <c r="BK22" s="466" t="s">
        <v>219</v>
      </c>
      <c r="BL22" s="1"/>
      <c r="BM22" s="961" t="s">
        <v>207</v>
      </c>
      <c r="BN22" s="466" t="s">
        <v>193</v>
      </c>
      <c r="BO22" s="466" t="s">
        <v>218</v>
      </c>
      <c r="BP22" s="466" t="s">
        <v>193</v>
      </c>
      <c r="BQ22" s="466" t="s">
        <v>193</v>
      </c>
      <c r="BR22" s="466" t="s">
        <v>193</v>
      </c>
      <c r="BS22" s="466" t="s">
        <v>193</v>
      </c>
      <c r="BT22" s="419"/>
      <c r="BU22" s="961" t="s">
        <v>207</v>
      </c>
      <c r="BV22" s="466" t="s">
        <v>224</v>
      </c>
      <c r="BW22" s="466" t="s">
        <v>222</v>
      </c>
      <c r="BX22" s="466" t="s">
        <v>193</v>
      </c>
      <c r="BY22" s="466" t="s">
        <v>193</v>
      </c>
      <c r="BZ22" s="466" t="s">
        <v>193</v>
      </c>
      <c r="CA22" s="466" t="s">
        <v>219</v>
      </c>
    </row>
    <row r="23" spans="1:79" ht="18.75" customHeight="1" x14ac:dyDescent="0.35">
      <c r="A23" s="962"/>
      <c r="B23" s="467" t="s">
        <v>220</v>
      </c>
      <c r="C23" s="467" t="s">
        <v>223</v>
      </c>
      <c r="D23" s="467" t="s">
        <v>193</v>
      </c>
      <c r="E23" s="467" t="s">
        <v>193</v>
      </c>
      <c r="F23" s="467" t="s">
        <v>193</v>
      </c>
      <c r="G23" s="467" t="s">
        <v>217</v>
      </c>
      <c r="H23" s="419"/>
      <c r="I23" s="962"/>
      <c r="J23" s="467" t="s">
        <v>224</v>
      </c>
      <c r="K23" s="467" t="s">
        <v>221</v>
      </c>
      <c r="L23" s="467" t="s">
        <v>224</v>
      </c>
      <c r="M23" s="467" t="s">
        <v>193</v>
      </c>
      <c r="N23" s="467" t="s">
        <v>193</v>
      </c>
      <c r="O23" s="467" t="s">
        <v>193</v>
      </c>
      <c r="Q23" s="962"/>
      <c r="R23" s="467" t="s">
        <v>193</v>
      </c>
      <c r="S23" s="467" t="s">
        <v>221</v>
      </c>
      <c r="T23" s="467" t="s">
        <v>193</v>
      </c>
      <c r="U23" s="467" t="s">
        <v>193</v>
      </c>
      <c r="V23" s="467" t="s">
        <v>193</v>
      </c>
      <c r="W23" s="467" t="s">
        <v>193</v>
      </c>
      <c r="X23" s="419"/>
      <c r="Y23" s="962"/>
      <c r="Z23" s="467" t="s">
        <v>224</v>
      </c>
      <c r="AA23" s="467" t="s">
        <v>193</v>
      </c>
      <c r="AB23" s="467" t="s">
        <v>224</v>
      </c>
      <c r="AC23" s="467" t="s">
        <v>193</v>
      </c>
      <c r="AD23" s="467" t="s">
        <v>193</v>
      </c>
      <c r="AE23" s="467" t="s">
        <v>193</v>
      </c>
      <c r="AG23" s="962"/>
      <c r="AH23" s="467" t="s">
        <v>193</v>
      </c>
      <c r="AI23" s="467" t="s">
        <v>221</v>
      </c>
      <c r="AJ23" s="467" t="s">
        <v>193</v>
      </c>
      <c r="AK23" s="467" t="s">
        <v>193</v>
      </c>
      <c r="AL23" s="467" t="s">
        <v>193</v>
      </c>
      <c r="AM23" s="467" t="s">
        <v>193</v>
      </c>
      <c r="AN23" s="419"/>
      <c r="AO23" s="962"/>
      <c r="AP23" s="467" t="s">
        <v>224</v>
      </c>
      <c r="AQ23" s="467" t="s">
        <v>193</v>
      </c>
      <c r="AR23" s="467" t="s">
        <v>224</v>
      </c>
      <c r="AS23" s="467" t="s">
        <v>193</v>
      </c>
      <c r="AT23" s="467" t="s">
        <v>193</v>
      </c>
      <c r="AU23" s="467" t="s">
        <v>222</v>
      </c>
      <c r="AW23" s="962"/>
      <c r="AX23" s="467" t="s">
        <v>193</v>
      </c>
      <c r="AY23" s="467" t="s">
        <v>221</v>
      </c>
      <c r="AZ23" s="467" t="s">
        <v>193</v>
      </c>
      <c r="BA23" s="467" t="s">
        <v>193</v>
      </c>
      <c r="BB23" s="467" t="s">
        <v>193</v>
      </c>
      <c r="BC23" s="467" t="s">
        <v>193</v>
      </c>
      <c r="BD23" s="419"/>
      <c r="BE23" s="962"/>
      <c r="BF23" s="467" t="s">
        <v>224</v>
      </c>
      <c r="BG23" s="467" t="s">
        <v>193</v>
      </c>
      <c r="BH23" s="467" t="s">
        <v>224</v>
      </c>
      <c r="BI23" s="467" t="s">
        <v>193</v>
      </c>
      <c r="BJ23" s="467" t="s">
        <v>193</v>
      </c>
      <c r="BK23" s="467" t="s">
        <v>219</v>
      </c>
      <c r="BL23" s="1"/>
      <c r="BM23" s="962"/>
      <c r="BN23" s="467" t="s">
        <v>193</v>
      </c>
      <c r="BO23" s="467" t="s">
        <v>221</v>
      </c>
      <c r="BP23" s="467" t="s">
        <v>193</v>
      </c>
      <c r="BQ23" s="467" t="s">
        <v>193</v>
      </c>
      <c r="BR23" s="467" t="s">
        <v>193</v>
      </c>
      <c r="BS23" s="467" t="s">
        <v>193</v>
      </c>
      <c r="BT23" s="419"/>
      <c r="BU23" s="962"/>
      <c r="BV23" s="467" t="s">
        <v>224</v>
      </c>
      <c r="BW23" s="467" t="s">
        <v>222</v>
      </c>
      <c r="BX23" s="467" t="s">
        <v>193</v>
      </c>
      <c r="BY23" s="467" t="s">
        <v>193</v>
      </c>
      <c r="BZ23" s="467" t="s">
        <v>193</v>
      </c>
      <c r="CA23" s="467" t="s">
        <v>219</v>
      </c>
    </row>
    <row r="24" spans="1:79" ht="18.75" customHeight="1" x14ac:dyDescent="0.35">
      <c r="A24" s="962"/>
      <c r="B24" s="467" t="s">
        <v>220</v>
      </c>
      <c r="C24" s="467" t="s">
        <v>220</v>
      </c>
      <c r="D24" s="467" t="s">
        <v>193</v>
      </c>
      <c r="E24" s="467" t="s">
        <v>193</v>
      </c>
      <c r="F24" s="467" t="s">
        <v>193</v>
      </c>
      <c r="G24" s="467" t="s">
        <v>223</v>
      </c>
      <c r="H24" s="419"/>
      <c r="I24" s="962"/>
      <c r="J24" s="467" t="s">
        <v>219</v>
      </c>
      <c r="K24" s="467" t="s">
        <v>196</v>
      </c>
      <c r="L24" s="467" t="s">
        <v>222</v>
      </c>
      <c r="M24" s="467" t="s">
        <v>193</v>
      </c>
      <c r="N24" s="467" t="s">
        <v>193</v>
      </c>
      <c r="O24" s="467" t="s">
        <v>219</v>
      </c>
      <c r="Q24" s="962"/>
      <c r="R24" s="467" t="s">
        <v>193</v>
      </c>
      <c r="S24" s="467" t="s">
        <v>196</v>
      </c>
      <c r="T24" s="467" t="s">
        <v>193</v>
      </c>
      <c r="U24" s="467" t="s">
        <v>193</v>
      </c>
      <c r="V24" s="467" t="s">
        <v>193</v>
      </c>
      <c r="W24" s="467" t="s">
        <v>193</v>
      </c>
      <c r="X24" s="419"/>
      <c r="Y24" s="962"/>
      <c r="Z24" s="467" t="s">
        <v>219</v>
      </c>
      <c r="AA24" s="467" t="s">
        <v>193</v>
      </c>
      <c r="AB24" s="467" t="s">
        <v>222</v>
      </c>
      <c r="AC24" s="467" t="s">
        <v>193</v>
      </c>
      <c r="AD24" s="467" t="s">
        <v>193</v>
      </c>
      <c r="AE24" s="467" t="s">
        <v>219</v>
      </c>
      <c r="AG24" s="962"/>
      <c r="AH24" s="467" t="s">
        <v>193</v>
      </c>
      <c r="AI24" s="467" t="s">
        <v>196</v>
      </c>
      <c r="AJ24" s="467" t="s">
        <v>193</v>
      </c>
      <c r="AK24" s="467" t="s">
        <v>193</v>
      </c>
      <c r="AL24" s="467" t="s">
        <v>193</v>
      </c>
      <c r="AM24" s="467" t="s">
        <v>193</v>
      </c>
      <c r="AN24" s="419"/>
      <c r="AO24" s="962"/>
      <c r="AP24" s="467" t="s">
        <v>219</v>
      </c>
      <c r="AQ24" s="467" t="s">
        <v>193</v>
      </c>
      <c r="AR24" s="467" t="s">
        <v>222</v>
      </c>
      <c r="AS24" s="467" t="s">
        <v>193</v>
      </c>
      <c r="AT24" s="467" t="s">
        <v>193</v>
      </c>
      <c r="AU24" s="467" t="s">
        <v>219</v>
      </c>
      <c r="AW24" s="962"/>
      <c r="AX24" s="467" t="s">
        <v>193</v>
      </c>
      <c r="AY24" s="467" t="s">
        <v>196</v>
      </c>
      <c r="AZ24" s="467" t="s">
        <v>193</v>
      </c>
      <c r="BA24" s="467" t="s">
        <v>193</v>
      </c>
      <c r="BB24" s="467" t="s">
        <v>193</v>
      </c>
      <c r="BC24" s="467" t="s">
        <v>193</v>
      </c>
      <c r="BD24" s="419"/>
      <c r="BE24" s="962"/>
      <c r="BF24" s="467" t="s">
        <v>193</v>
      </c>
      <c r="BG24" s="467" t="s">
        <v>219</v>
      </c>
      <c r="BH24" s="467" t="s">
        <v>222</v>
      </c>
      <c r="BI24" s="467" t="s">
        <v>193</v>
      </c>
      <c r="BJ24" s="467" t="s">
        <v>193</v>
      </c>
      <c r="BK24" s="467" t="s">
        <v>222</v>
      </c>
      <c r="BL24" s="1"/>
      <c r="BM24" s="962"/>
      <c r="BN24" s="467" t="s">
        <v>193</v>
      </c>
      <c r="BO24" s="467" t="s">
        <v>196</v>
      </c>
      <c r="BP24" s="467" t="s">
        <v>193</v>
      </c>
      <c r="BQ24" s="467" t="s">
        <v>193</v>
      </c>
      <c r="BR24" s="467" t="s">
        <v>193</v>
      </c>
      <c r="BS24" s="467" t="s">
        <v>193</v>
      </c>
      <c r="BT24" s="419"/>
      <c r="BU24" s="962"/>
      <c r="BV24" s="467" t="s">
        <v>193</v>
      </c>
      <c r="BW24" s="467" t="s">
        <v>219</v>
      </c>
      <c r="BX24" s="467" t="s">
        <v>224</v>
      </c>
      <c r="BY24" s="467" t="s">
        <v>193</v>
      </c>
      <c r="BZ24" s="467" t="s">
        <v>193</v>
      </c>
      <c r="CA24" s="467" t="s">
        <v>222</v>
      </c>
    </row>
    <row r="25" spans="1:79" ht="18.75" customHeight="1" x14ac:dyDescent="0.35">
      <c r="A25" s="962"/>
      <c r="B25" s="467" t="s">
        <v>217</v>
      </c>
      <c r="C25" s="467" t="s">
        <v>220</v>
      </c>
      <c r="D25" s="467" t="s">
        <v>193</v>
      </c>
      <c r="E25" s="467" t="s">
        <v>193</v>
      </c>
      <c r="F25" s="467" t="s">
        <v>193</v>
      </c>
      <c r="G25" s="467" t="s">
        <v>223</v>
      </c>
      <c r="H25" s="419"/>
      <c r="I25" s="962"/>
      <c r="J25" s="467" t="s">
        <v>222</v>
      </c>
      <c r="K25" s="467" t="s">
        <v>222</v>
      </c>
      <c r="L25" s="467" t="s">
        <v>193</v>
      </c>
      <c r="M25" s="467" t="s">
        <v>193</v>
      </c>
      <c r="N25" s="467" t="s">
        <v>193</v>
      </c>
      <c r="O25" s="467" t="s">
        <v>219</v>
      </c>
      <c r="Q25" s="962"/>
      <c r="R25" s="467" t="s">
        <v>193</v>
      </c>
      <c r="S25" s="467" t="s">
        <v>193</v>
      </c>
      <c r="T25" s="467" t="s">
        <v>193</v>
      </c>
      <c r="U25" s="467" t="s">
        <v>193</v>
      </c>
      <c r="V25" s="467" t="s">
        <v>193</v>
      </c>
      <c r="W25" s="467" t="s">
        <v>193</v>
      </c>
      <c r="X25" s="419"/>
      <c r="Y25" s="962"/>
      <c r="Z25" s="467" t="s">
        <v>222</v>
      </c>
      <c r="AA25" s="467" t="s">
        <v>222</v>
      </c>
      <c r="AB25" s="467" t="s">
        <v>193</v>
      </c>
      <c r="AC25" s="467" t="s">
        <v>193</v>
      </c>
      <c r="AD25" s="467" t="s">
        <v>193</v>
      </c>
      <c r="AE25" s="467" t="s">
        <v>219</v>
      </c>
      <c r="AG25" s="962"/>
      <c r="AH25" s="467" t="s">
        <v>193</v>
      </c>
      <c r="AI25" s="467" t="s">
        <v>193</v>
      </c>
      <c r="AJ25" s="467" t="s">
        <v>193</v>
      </c>
      <c r="AK25" s="467" t="s">
        <v>193</v>
      </c>
      <c r="AL25" s="467" t="s">
        <v>193</v>
      </c>
      <c r="AM25" s="467" t="s">
        <v>193</v>
      </c>
      <c r="AN25" s="419"/>
      <c r="AO25" s="962"/>
      <c r="AP25" s="467" t="s">
        <v>193</v>
      </c>
      <c r="AQ25" s="467" t="s">
        <v>222</v>
      </c>
      <c r="AR25" s="467" t="s">
        <v>193</v>
      </c>
      <c r="AS25" s="467" t="s">
        <v>193</v>
      </c>
      <c r="AT25" s="467" t="s">
        <v>193</v>
      </c>
      <c r="AU25" s="467" t="s">
        <v>219</v>
      </c>
      <c r="AW25" s="962"/>
      <c r="AX25" s="467" t="s">
        <v>193</v>
      </c>
      <c r="AY25" s="467" t="s">
        <v>193</v>
      </c>
      <c r="AZ25" s="467" t="s">
        <v>193</v>
      </c>
      <c r="BA25" s="467" t="s">
        <v>193</v>
      </c>
      <c r="BB25" s="467" t="s">
        <v>193</v>
      </c>
      <c r="BC25" s="467" t="s">
        <v>193</v>
      </c>
      <c r="BD25" s="419"/>
      <c r="BE25" s="962"/>
      <c r="BF25" s="467" t="s">
        <v>193</v>
      </c>
      <c r="BG25" s="467" t="s">
        <v>219</v>
      </c>
      <c r="BH25" s="467" t="s">
        <v>193</v>
      </c>
      <c r="BI25" s="467" t="s">
        <v>193</v>
      </c>
      <c r="BJ25" s="467" t="s">
        <v>193</v>
      </c>
      <c r="BK25" s="467" t="s">
        <v>222</v>
      </c>
      <c r="BL25" s="1"/>
      <c r="BM25" s="962"/>
      <c r="BN25" s="467" t="s">
        <v>193</v>
      </c>
      <c r="BO25" s="467" t="s">
        <v>193</v>
      </c>
      <c r="BP25" s="467" t="s">
        <v>193</v>
      </c>
      <c r="BQ25" s="467" t="s">
        <v>193</v>
      </c>
      <c r="BR25" s="467" t="s">
        <v>193</v>
      </c>
      <c r="BS25" s="467" t="s">
        <v>193</v>
      </c>
      <c r="BT25" s="419"/>
      <c r="BU25" s="962"/>
      <c r="BV25" s="467" t="s">
        <v>193</v>
      </c>
      <c r="BW25" s="467" t="s">
        <v>219</v>
      </c>
      <c r="BX25" s="467" t="s">
        <v>193</v>
      </c>
      <c r="BY25" s="467" t="s">
        <v>193</v>
      </c>
      <c r="BZ25" s="467" t="s">
        <v>193</v>
      </c>
      <c r="CA25" s="467" t="s">
        <v>222</v>
      </c>
    </row>
    <row r="26" spans="1:79" ht="18.75" customHeight="1" x14ac:dyDescent="0.35">
      <c r="A26" s="468" t="s">
        <v>228</v>
      </c>
      <c r="B26" s="469" t="s">
        <v>193</v>
      </c>
      <c r="C26" s="469" t="s">
        <v>217</v>
      </c>
      <c r="D26" s="469" t="s">
        <v>193</v>
      </c>
      <c r="E26" s="469" t="s">
        <v>193</v>
      </c>
      <c r="F26" s="469" t="s">
        <v>193</v>
      </c>
      <c r="G26" s="469" t="s">
        <v>193</v>
      </c>
      <c r="H26" s="419"/>
      <c r="I26" s="468" t="s">
        <v>229</v>
      </c>
      <c r="J26" s="469" t="s">
        <v>193</v>
      </c>
      <c r="K26" s="469" t="s">
        <v>219</v>
      </c>
      <c r="L26" s="469" t="s">
        <v>193</v>
      </c>
      <c r="M26" s="469" t="s">
        <v>193</v>
      </c>
      <c r="N26" s="469" t="s">
        <v>193</v>
      </c>
      <c r="O26" s="469" t="s">
        <v>230</v>
      </c>
      <c r="Q26" s="468" t="s">
        <v>214</v>
      </c>
      <c r="R26" s="469" t="s">
        <v>193</v>
      </c>
      <c r="S26" s="469" t="s">
        <v>193</v>
      </c>
      <c r="T26" s="469" t="s">
        <v>193</v>
      </c>
      <c r="U26" s="469" t="s">
        <v>193</v>
      </c>
      <c r="V26" s="469" t="s">
        <v>193</v>
      </c>
      <c r="W26" s="469" t="s">
        <v>193</v>
      </c>
      <c r="X26" s="419"/>
      <c r="Y26" s="468" t="s">
        <v>294</v>
      </c>
      <c r="Z26" s="469" t="s">
        <v>193</v>
      </c>
      <c r="AA26" s="469" t="s">
        <v>219</v>
      </c>
      <c r="AB26" s="469" t="s">
        <v>224</v>
      </c>
      <c r="AC26" s="469" t="s">
        <v>193</v>
      </c>
      <c r="AD26" s="469" t="s">
        <v>193</v>
      </c>
      <c r="AE26" s="469" t="s">
        <v>230</v>
      </c>
      <c r="AG26" s="468" t="s">
        <v>214</v>
      </c>
      <c r="AH26" s="469" t="s">
        <v>193</v>
      </c>
      <c r="AI26" s="469" t="s">
        <v>193</v>
      </c>
      <c r="AJ26" s="469" t="s">
        <v>193</v>
      </c>
      <c r="AK26" s="469" t="s">
        <v>193</v>
      </c>
      <c r="AL26" s="469" t="s">
        <v>193</v>
      </c>
      <c r="AM26" s="469" t="s">
        <v>193</v>
      </c>
      <c r="AN26" s="419"/>
      <c r="AO26" s="468" t="s">
        <v>294</v>
      </c>
      <c r="AP26" s="469" t="s">
        <v>193</v>
      </c>
      <c r="AQ26" s="469" t="s">
        <v>219</v>
      </c>
      <c r="AR26" s="469" t="s">
        <v>224</v>
      </c>
      <c r="AS26" s="469" t="s">
        <v>193</v>
      </c>
      <c r="AT26" s="469" t="s">
        <v>193</v>
      </c>
      <c r="AU26" s="469" t="s">
        <v>230</v>
      </c>
      <c r="AW26" s="468" t="s">
        <v>214</v>
      </c>
      <c r="AX26" s="469" t="s">
        <v>193</v>
      </c>
      <c r="AY26" s="469" t="s">
        <v>193</v>
      </c>
      <c r="AZ26" s="469" t="s">
        <v>193</v>
      </c>
      <c r="BA26" s="469" t="s">
        <v>193</v>
      </c>
      <c r="BB26" s="469" t="s">
        <v>193</v>
      </c>
      <c r="BC26" s="469" t="s">
        <v>193</v>
      </c>
      <c r="BD26" s="419"/>
      <c r="BE26" s="468" t="s">
        <v>294</v>
      </c>
      <c r="BF26" s="469" t="s">
        <v>193</v>
      </c>
      <c r="BG26" s="469" t="s">
        <v>193</v>
      </c>
      <c r="BH26" s="469" t="s">
        <v>224</v>
      </c>
      <c r="BI26" s="469" t="s">
        <v>193</v>
      </c>
      <c r="BJ26" s="469" t="s">
        <v>193</v>
      </c>
      <c r="BK26" s="469" t="s">
        <v>230</v>
      </c>
      <c r="BL26" s="1"/>
      <c r="BM26" s="468" t="s">
        <v>214</v>
      </c>
      <c r="BN26" s="469" t="s">
        <v>193</v>
      </c>
      <c r="BO26" s="469" t="s">
        <v>193</v>
      </c>
      <c r="BP26" s="469" t="s">
        <v>193</v>
      </c>
      <c r="BQ26" s="469" t="s">
        <v>193</v>
      </c>
      <c r="BR26" s="469" t="s">
        <v>193</v>
      </c>
      <c r="BS26" s="469" t="s">
        <v>193</v>
      </c>
      <c r="BT26" s="419"/>
      <c r="BU26" s="468" t="s">
        <v>294</v>
      </c>
      <c r="BV26" s="469" t="s">
        <v>193</v>
      </c>
      <c r="BW26" s="469" t="s">
        <v>193</v>
      </c>
      <c r="BX26" s="469" t="s">
        <v>224</v>
      </c>
      <c r="BY26" s="469" t="s">
        <v>193</v>
      </c>
      <c r="BZ26" s="469" t="s">
        <v>193</v>
      </c>
      <c r="CA26" s="469" t="s">
        <v>230</v>
      </c>
    </row>
    <row r="27" spans="1:79" ht="16.5" customHeight="1" x14ac:dyDescent="0.35">
      <c r="A27" s="470"/>
      <c r="B27" s="471"/>
      <c r="C27" s="472"/>
      <c r="D27" s="471"/>
      <c r="E27" s="472"/>
      <c r="F27" s="471"/>
      <c r="G27" s="472"/>
      <c r="H27" s="420"/>
      <c r="I27" s="471"/>
      <c r="J27" s="471"/>
      <c r="K27" s="472"/>
      <c r="L27" s="471"/>
      <c r="M27" s="472"/>
      <c r="N27" s="471"/>
      <c r="O27" s="412"/>
      <c r="Q27" s="470"/>
      <c r="R27" s="471"/>
      <c r="S27" s="472"/>
      <c r="T27" s="471"/>
      <c r="U27" s="472"/>
      <c r="V27" s="471"/>
      <c r="W27" s="472"/>
      <c r="X27" s="420"/>
      <c r="Y27" s="471"/>
      <c r="Z27" s="471"/>
      <c r="AA27" s="472"/>
      <c r="AB27" s="471"/>
      <c r="AC27" s="472"/>
      <c r="AD27" s="471"/>
      <c r="AE27" s="412"/>
      <c r="AG27" s="470"/>
      <c r="AH27" s="471"/>
      <c r="AI27" s="472"/>
      <c r="AJ27" s="471"/>
      <c r="AK27" s="472"/>
      <c r="AL27" s="471"/>
      <c r="AM27" s="472"/>
      <c r="AN27" s="420"/>
      <c r="AO27" s="471"/>
      <c r="AP27" s="471"/>
      <c r="AQ27" s="472"/>
      <c r="AR27" s="471"/>
      <c r="AS27" s="472"/>
      <c r="AT27" s="471"/>
      <c r="AU27" s="412"/>
      <c r="AW27" s="470"/>
      <c r="AX27" s="471"/>
      <c r="AY27" s="472"/>
      <c r="AZ27" s="471"/>
      <c r="BA27" s="472"/>
      <c r="BB27" s="471"/>
      <c r="BC27" s="472"/>
      <c r="BD27" s="420"/>
      <c r="BE27" s="471"/>
      <c r="BF27" s="471"/>
      <c r="BG27" s="472"/>
      <c r="BH27" s="471"/>
      <c r="BI27" s="472"/>
      <c r="BJ27" s="471"/>
      <c r="BK27" s="412"/>
      <c r="BL27" s="1"/>
      <c r="BM27" s="470"/>
      <c r="BN27" s="471"/>
      <c r="BO27" s="472"/>
      <c r="BP27" s="471"/>
      <c r="BQ27" s="472"/>
      <c r="BR27" s="471"/>
      <c r="BS27" s="472"/>
      <c r="BT27" s="420"/>
      <c r="BU27" s="471"/>
      <c r="BV27" s="471"/>
      <c r="BW27" s="472"/>
      <c r="BX27" s="471"/>
      <c r="BY27" s="472"/>
      <c r="BZ27" s="471"/>
      <c r="CA27" s="412"/>
    </row>
    <row r="28" spans="1:79" ht="20.25" customHeight="1" x14ac:dyDescent="0.35">
      <c r="A28" s="458" t="s">
        <v>47</v>
      </c>
      <c r="B28" s="459">
        <v>2</v>
      </c>
      <c r="C28" s="459">
        <v>3</v>
      </c>
      <c r="D28" s="459">
        <v>4</v>
      </c>
      <c r="E28" s="459">
        <v>5</v>
      </c>
      <c r="F28" s="459">
        <v>6</v>
      </c>
      <c r="G28" s="483">
        <v>7</v>
      </c>
      <c r="H28" s="411"/>
      <c r="I28" s="458" t="s">
        <v>113</v>
      </c>
      <c r="J28" s="459">
        <v>2</v>
      </c>
      <c r="K28" s="459">
        <v>3</v>
      </c>
      <c r="L28" s="459">
        <v>4</v>
      </c>
      <c r="M28" s="459">
        <v>5</v>
      </c>
      <c r="N28" s="459">
        <v>6</v>
      </c>
      <c r="O28" s="483">
        <v>7</v>
      </c>
      <c r="Q28" s="458" t="s">
        <v>47</v>
      </c>
      <c r="R28" s="459">
        <v>2</v>
      </c>
      <c r="S28" s="459">
        <v>3</v>
      </c>
      <c r="T28" s="459">
        <v>4</v>
      </c>
      <c r="U28" s="459">
        <v>5</v>
      </c>
      <c r="V28" s="459">
        <v>6</v>
      </c>
      <c r="W28" s="537">
        <v>7</v>
      </c>
      <c r="X28" s="411"/>
      <c r="Y28" s="458" t="s">
        <v>113</v>
      </c>
      <c r="Z28" s="459">
        <v>2</v>
      </c>
      <c r="AA28" s="459">
        <v>3</v>
      </c>
      <c r="AB28" s="459">
        <v>4</v>
      </c>
      <c r="AC28" s="459">
        <v>5</v>
      </c>
      <c r="AD28" s="459">
        <v>6</v>
      </c>
      <c r="AE28" s="537">
        <v>7</v>
      </c>
      <c r="AG28" s="458" t="s">
        <v>47</v>
      </c>
      <c r="AH28" s="459">
        <v>2</v>
      </c>
      <c r="AI28" s="459">
        <v>3</v>
      </c>
      <c r="AJ28" s="459">
        <v>4</v>
      </c>
      <c r="AK28" s="459">
        <v>5</v>
      </c>
      <c r="AL28" s="459">
        <v>6</v>
      </c>
      <c r="AM28" s="540">
        <v>7</v>
      </c>
      <c r="AN28" s="411"/>
      <c r="AO28" s="458" t="s">
        <v>113</v>
      </c>
      <c r="AP28" s="459">
        <v>2</v>
      </c>
      <c r="AQ28" s="459">
        <v>3</v>
      </c>
      <c r="AR28" s="459">
        <v>4</v>
      </c>
      <c r="AS28" s="459">
        <v>5</v>
      </c>
      <c r="AT28" s="459">
        <v>6</v>
      </c>
      <c r="AU28" s="540">
        <v>7</v>
      </c>
      <c r="AW28" s="458" t="s">
        <v>47</v>
      </c>
      <c r="AX28" s="459">
        <v>2</v>
      </c>
      <c r="AY28" s="459">
        <v>3</v>
      </c>
      <c r="AZ28" s="459">
        <v>4</v>
      </c>
      <c r="BA28" s="459">
        <v>5</v>
      </c>
      <c r="BB28" s="459">
        <v>6</v>
      </c>
      <c r="BC28" s="583">
        <v>7</v>
      </c>
      <c r="BD28" s="411"/>
      <c r="BE28" s="458" t="s">
        <v>113</v>
      </c>
      <c r="BF28" s="459">
        <v>2</v>
      </c>
      <c r="BG28" s="459">
        <v>3</v>
      </c>
      <c r="BH28" s="459">
        <v>4</v>
      </c>
      <c r="BI28" s="459">
        <v>5</v>
      </c>
      <c r="BJ28" s="459">
        <v>6</v>
      </c>
      <c r="BK28" s="583">
        <v>7</v>
      </c>
      <c r="BL28" s="1"/>
      <c r="BM28" s="458" t="s">
        <v>47</v>
      </c>
      <c r="BN28" s="459">
        <v>2</v>
      </c>
      <c r="BO28" s="459">
        <v>3</v>
      </c>
      <c r="BP28" s="459">
        <v>4</v>
      </c>
      <c r="BQ28" s="459">
        <v>5</v>
      </c>
      <c r="BR28" s="459">
        <v>6</v>
      </c>
      <c r="BS28" s="608">
        <v>7</v>
      </c>
      <c r="BT28" s="411"/>
      <c r="BU28" s="458" t="s">
        <v>113</v>
      </c>
      <c r="BV28" s="459">
        <v>2</v>
      </c>
      <c r="BW28" s="459">
        <v>3</v>
      </c>
      <c r="BX28" s="459">
        <v>4</v>
      </c>
      <c r="BY28" s="459">
        <v>5</v>
      </c>
      <c r="BZ28" s="459">
        <v>6</v>
      </c>
      <c r="CA28" s="608">
        <v>7</v>
      </c>
    </row>
    <row r="29" spans="1:79" ht="16.5" customHeight="1" x14ac:dyDescent="0.35">
      <c r="A29" s="460" t="s">
        <v>421</v>
      </c>
      <c r="B29" s="461" t="s">
        <v>193</v>
      </c>
      <c r="C29" s="461" t="s">
        <v>193</v>
      </c>
      <c r="D29" s="461" t="s">
        <v>193</v>
      </c>
      <c r="E29" s="461" t="s">
        <v>193</v>
      </c>
      <c r="F29" s="461" t="s">
        <v>238</v>
      </c>
      <c r="G29" s="432" t="s">
        <v>193</v>
      </c>
      <c r="H29" s="411"/>
      <c r="I29" s="460" t="s">
        <v>421</v>
      </c>
      <c r="J29" s="461" t="s">
        <v>193</v>
      </c>
      <c r="K29" s="461" t="s">
        <v>231</v>
      </c>
      <c r="L29" s="461" t="s">
        <v>193</v>
      </c>
      <c r="M29" s="461" t="s">
        <v>193</v>
      </c>
      <c r="N29" s="461" t="s">
        <v>231</v>
      </c>
      <c r="O29" s="432" t="s">
        <v>193</v>
      </c>
      <c r="Q29" s="460" t="s">
        <v>446</v>
      </c>
      <c r="R29" s="461" t="s">
        <v>193</v>
      </c>
      <c r="S29" s="461" t="s">
        <v>193</v>
      </c>
      <c r="T29" s="461" t="s">
        <v>193</v>
      </c>
      <c r="U29" s="461" t="s">
        <v>193</v>
      </c>
      <c r="V29" s="461" t="s">
        <v>193</v>
      </c>
      <c r="W29" s="432" t="s">
        <v>193</v>
      </c>
      <c r="X29" s="411"/>
      <c r="Y29" s="460" t="s">
        <v>446</v>
      </c>
      <c r="Z29" s="461" t="s">
        <v>193</v>
      </c>
      <c r="AA29" s="461" t="s">
        <v>231</v>
      </c>
      <c r="AB29" s="461" t="s">
        <v>193</v>
      </c>
      <c r="AC29" s="461" t="s">
        <v>193</v>
      </c>
      <c r="AD29" s="461" t="s">
        <v>231</v>
      </c>
      <c r="AE29" s="432" t="s">
        <v>193</v>
      </c>
      <c r="AG29" s="460" t="s">
        <v>457</v>
      </c>
      <c r="AH29" s="461" t="s">
        <v>193</v>
      </c>
      <c r="AI29" s="461" t="s">
        <v>193</v>
      </c>
      <c r="AJ29" s="461" t="s">
        <v>193</v>
      </c>
      <c r="AK29" s="461" t="s">
        <v>193</v>
      </c>
      <c r="AL29" s="461" t="s">
        <v>193</v>
      </c>
      <c r="AM29" s="432" t="s">
        <v>193</v>
      </c>
      <c r="AN29" s="411"/>
      <c r="AO29" s="460" t="s">
        <v>457</v>
      </c>
      <c r="AP29" s="461" t="s">
        <v>193</v>
      </c>
      <c r="AQ29" s="461" t="s">
        <v>369</v>
      </c>
      <c r="AR29" s="461" t="s">
        <v>193</v>
      </c>
      <c r="AS29" s="461" t="s">
        <v>193</v>
      </c>
      <c r="AT29" s="461" t="s">
        <v>231</v>
      </c>
      <c r="AU29" s="432" t="s">
        <v>193</v>
      </c>
      <c r="AW29" s="460" t="s">
        <v>482</v>
      </c>
      <c r="AX29" s="461" t="s">
        <v>193</v>
      </c>
      <c r="AY29" s="461" t="s">
        <v>193</v>
      </c>
      <c r="AZ29" s="461" t="s">
        <v>193</v>
      </c>
      <c r="BA29" s="461" t="s">
        <v>193</v>
      </c>
      <c r="BB29" s="461" t="s">
        <v>193</v>
      </c>
      <c r="BC29" s="432" t="s">
        <v>193</v>
      </c>
      <c r="BD29" s="411"/>
      <c r="BE29" s="460" t="s">
        <v>482</v>
      </c>
      <c r="BF29" s="461" t="s">
        <v>193</v>
      </c>
      <c r="BG29" s="461" t="s">
        <v>231</v>
      </c>
      <c r="BH29" s="461" t="s">
        <v>193</v>
      </c>
      <c r="BI29" s="461" t="s">
        <v>193</v>
      </c>
      <c r="BJ29" s="461" t="s">
        <v>231</v>
      </c>
      <c r="BK29" s="432" t="s">
        <v>193</v>
      </c>
      <c r="BL29" s="1"/>
      <c r="BM29" s="460" t="s">
        <v>492</v>
      </c>
      <c r="BN29" s="461" t="s">
        <v>193</v>
      </c>
      <c r="BO29" s="461" t="s">
        <v>232</v>
      </c>
      <c r="BP29" s="461" t="s">
        <v>193</v>
      </c>
      <c r="BQ29" s="461" t="s">
        <v>193</v>
      </c>
      <c r="BR29" s="461" t="s">
        <v>193</v>
      </c>
      <c r="BS29" s="432" t="s">
        <v>193</v>
      </c>
      <c r="BT29" s="411"/>
      <c r="BU29" s="460" t="s">
        <v>492</v>
      </c>
      <c r="BV29" s="461" t="s">
        <v>193</v>
      </c>
      <c r="BW29" s="461" t="s">
        <v>231</v>
      </c>
      <c r="BX29" s="461" t="s">
        <v>193</v>
      </c>
      <c r="BY29" s="461" t="s">
        <v>193</v>
      </c>
      <c r="BZ29" s="461" t="s">
        <v>231</v>
      </c>
      <c r="CA29" s="432" t="s">
        <v>193</v>
      </c>
    </row>
    <row r="30" spans="1:79" ht="16.5" customHeight="1" x14ac:dyDescent="0.35">
      <c r="A30" s="963" t="s">
        <v>198</v>
      </c>
      <c r="B30" s="462" t="s">
        <v>193</v>
      </c>
      <c r="C30" s="462" t="s">
        <v>237</v>
      </c>
      <c r="D30" s="462" t="s">
        <v>193</v>
      </c>
      <c r="E30" s="462" t="s">
        <v>193</v>
      </c>
      <c r="F30" s="462" t="s">
        <v>239</v>
      </c>
      <c r="G30" s="433" t="s">
        <v>193</v>
      </c>
      <c r="H30" s="411"/>
      <c r="I30" s="963" t="s">
        <v>198</v>
      </c>
      <c r="J30" s="462" t="s">
        <v>193</v>
      </c>
      <c r="K30" s="462" t="s">
        <v>193</v>
      </c>
      <c r="L30" s="462" t="s">
        <v>193</v>
      </c>
      <c r="M30" s="462" t="s">
        <v>193</v>
      </c>
      <c r="N30" s="462" t="s">
        <v>193</v>
      </c>
      <c r="O30" s="433" t="s">
        <v>193</v>
      </c>
      <c r="Q30" s="963" t="s">
        <v>198</v>
      </c>
      <c r="R30" s="462" t="s">
        <v>193</v>
      </c>
      <c r="S30" s="462" t="s">
        <v>237</v>
      </c>
      <c r="T30" s="462" t="s">
        <v>193</v>
      </c>
      <c r="U30" s="462" t="s">
        <v>193</v>
      </c>
      <c r="V30" s="462" t="s">
        <v>193</v>
      </c>
      <c r="W30" s="433" t="s">
        <v>193</v>
      </c>
      <c r="X30" s="411"/>
      <c r="Y30" s="963" t="s">
        <v>198</v>
      </c>
      <c r="Z30" s="462" t="s">
        <v>234</v>
      </c>
      <c r="AA30" s="462" t="s">
        <v>193</v>
      </c>
      <c r="AB30" s="462" t="s">
        <v>193</v>
      </c>
      <c r="AC30" s="462" t="s">
        <v>193</v>
      </c>
      <c r="AD30" s="462" t="s">
        <v>193</v>
      </c>
      <c r="AE30" s="433" t="s">
        <v>193</v>
      </c>
      <c r="AG30" s="963" t="s">
        <v>198</v>
      </c>
      <c r="AH30" s="462" t="s">
        <v>193</v>
      </c>
      <c r="AI30" s="462" t="s">
        <v>237</v>
      </c>
      <c r="AJ30" s="462" t="s">
        <v>193</v>
      </c>
      <c r="AK30" s="462" t="s">
        <v>193</v>
      </c>
      <c r="AL30" s="462" t="s">
        <v>193</v>
      </c>
      <c r="AM30" s="433" t="s">
        <v>193</v>
      </c>
      <c r="AN30" s="411"/>
      <c r="AO30" s="963" t="s">
        <v>198</v>
      </c>
      <c r="AP30" s="462" t="s">
        <v>234</v>
      </c>
      <c r="AQ30" s="462" t="s">
        <v>231</v>
      </c>
      <c r="AR30" s="462" t="s">
        <v>193</v>
      </c>
      <c r="AS30" s="462" t="s">
        <v>193</v>
      </c>
      <c r="AT30" s="462" t="s">
        <v>369</v>
      </c>
      <c r="AU30" s="433" t="s">
        <v>193</v>
      </c>
      <c r="AW30" s="963" t="s">
        <v>198</v>
      </c>
      <c r="AX30" s="462" t="s">
        <v>193</v>
      </c>
      <c r="AY30" s="462" t="s">
        <v>237</v>
      </c>
      <c r="AZ30" s="462" t="s">
        <v>239</v>
      </c>
      <c r="BA30" s="462" t="s">
        <v>193</v>
      </c>
      <c r="BB30" s="462" t="s">
        <v>193</v>
      </c>
      <c r="BC30" s="433" t="s">
        <v>193</v>
      </c>
      <c r="BD30" s="411"/>
      <c r="BE30" s="963" t="s">
        <v>198</v>
      </c>
      <c r="BF30" s="462" t="s">
        <v>234</v>
      </c>
      <c r="BG30" s="462" t="s">
        <v>193</v>
      </c>
      <c r="BH30" s="462" t="s">
        <v>193</v>
      </c>
      <c r="BI30" s="462" t="s">
        <v>193</v>
      </c>
      <c r="BJ30" s="462" t="s">
        <v>369</v>
      </c>
      <c r="BK30" s="433" t="s">
        <v>193</v>
      </c>
      <c r="BL30" s="1"/>
      <c r="BM30" s="963" t="s">
        <v>198</v>
      </c>
      <c r="BN30" s="462" t="s">
        <v>193</v>
      </c>
      <c r="BO30" s="462" t="s">
        <v>237</v>
      </c>
      <c r="BP30" s="462" t="s">
        <v>193</v>
      </c>
      <c r="BQ30" s="462" t="s">
        <v>193</v>
      </c>
      <c r="BR30" s="462" t="s">
        <v>193</v>
      </c>
      <c r="BS30" s="433" t="s">
        <v>193</v>
      </c>
      <c r="BT30" s="411"/>
      <c r="BU30" s="963" t="s">
        <v>198</v>
      </c>
      <c r="BV30" s="462" t="s">
        <v>234</v>
      </c>
      <c r="BW30" s="462" t="s">
        <v>193</v>
      </c>
      <c r="BX30" s="462" t="s">
        <v>193</v>
      </c>
      <c r="BY30" s="462" t="s">
        <v>193</v>
      </c>
      <c r="BZ30" s="462" t="s">
        <v>369</v>
      </c>
      <c r="CA30" s="433" t="s">
        <v>193</v>
      </c>
    </row>
    <row r="31" spans="1:79" ht="16.5" customHeight="1" x14ac:dyDescent="0.35">
      <c r="A31" s="963"/>
      <c r="B31" s="462" t="s">
        <v>193</v>
      </c>
      <c r="C31" s="462" t="s">
        <v>232</v>
      </c>
      <c r="D31" s="462" t="s">
        <v>233</v>
      </c>
      <c r="E31" s="462" t="s">
        <v>193</v>
      </c>
      <c r="F31" s="462" t="s">
        <v>233</v>
      </c>
      <c r="G31" s="433" t="s">
        <v>193</v>
      </c>
      <c r="H31" s="411"/>
      <c r="I31" s="963"/>
      <c r="J31" s="462" t="s">
        <v>234</v>
      </c>
      <c r="K31" s="462" t="s">
        <v>235</v>
      </c>
      <c r="L31" s="462" t="s">
        <v>193</v>
      </c>
      <c r="M31" s="462" t="s">
        <v>193</v>
      </c>
      <c r="N31" s="462" t="s">
        <v>236</v>
      </c>
      <c r="O31" s="433" t="s">
        <v>193</v>
      </c>
      <c r="Q31" s="963"/>
      <c r="R31" s="462" t="s">
        <v>193</v>
      </c>
      <c r="S31" s="462" t="s">
        <v>232</v>
      </c>
      <c r="T31" s="462" t="s">
        <v>233</v>
      </c>
      <c r="U31" s="462" t="s">
        <v>193</v>
      </c>
      <c r="V31" s="462" t="s">
        <v>239</v>
      </c>
      <c r="W31" s="433" t="s">
        <v>193</v>
      </c>
      <c r="X31" s="411"/>
      <c r="Y31" s="963"/>
      <c r="Z31" s="462" t="s">
        <v>193</v>
      </c>
      <c r="AA31" s="462" t="s">
        <v>235</v>
      </c>
      <c r="AB31" s="462" t="s">
        <v>193</v>
      </c>
      <c r="AC31" s="462" t="s">
        <v>193</v>
      </c>
      <c r="AD31" s="462" t="s">
        <v>236</v>
      </c>
      <c r="AE31" s="433" t="s">
        <v>193</v>
      </c>
      <c r="AG31" s="963"/>
      <c r="AH31" s="462" t="s">
        <v>193</v>
      </c>
      <c r="AI31" s="462" t="s">
        <v>232</v>
      </c>
      <c r="AJ31" s="462" t="s">
        <v>233</v>
      </c>
      <c r="AK31" s="462" t="s">
        <v>193</v>
      </c>
      <c r="AL31" s="462" t="s">
        <v>239</v>
      </c>
      <c r="AM31" s="433" t="s">
        <v>193</v>
      </c>
      <c r="AN31" s="411"/>
      <c r="AO31" s="963"/>
      <c r="AP31" s="462" t="s">
        <v>193</v>
      </c>
      <c r="AQ31" s="462" t="s">
        <v>235</v>
      </c>
      <c r="AR31" s="462" t="s">
        <v>193</v>
      </c>
      <c r="AS31" s="462" t="s">
        <v>193</v>
      </c>
      <c r="AT31" s="462" t="s">
        <v>236</v>
      </c>
      <c r="AU31" s="433" t="s">
        <v>193</v>
      </c>
      <c r="AW31" s="963"/>
      <c r="AX31" s="462" t="s">
        <v>193</v>
      </c>
      <c r="AY31" s="462" t="s">
        <v>232</v>
      </c>
      <c r="AZ31" s="462" t="s">
        <v>233</v>
      </c>
      <c r="BA31" s="462" t="s">
        <v>193</v>
      </c>
      <c r="BB31" s="462" t="s">
        <v>233</v>
      </c>
      <c r="BC31" s="433" t="s">
        <v>193</v>
      </c>
      <c r="BD31" s="411"/>
      <c r="BE31" s="963"/>
      <c r="BF31" s="462" t="s">
        <v>193</v>
      </c>
      <c r="BG31" s="462" t="s">
        <v>235</v>
      </c>
      <c r="BH31" s="462" t="s">
        <v>193</v>
      </c>
      <c r="BI31" s="462" t="s">
        <v>193</v>
      </c>
      <c r="BJ31" s="462" t="s">
        <v>236</v>
      </c>
      <c r="BK31" s="433" t="s">
        <v>193</v>
      </c>
      <c r="BL31" s="1"/>
      <c r="BM31" s="963"/>
      <c r="BN31" s="462" t="s">
        <v>193</v>
      </c>
      <c r="BO31" s="462" t="s">
        <v>193</v>
      </c>
      <c r="BP31" s="462" t="s">
        <v>239</v>
      </c>
      <c r="BQ31" s="462" t="s">
        <v>193</v>
      </c>
      <c r="BR31" s="462" t="s">
        <v>233</v>
      </c>
      <c r="BS31" s="433" t="s">
        <v>193</v>
      </c>
      <c r="BT31" s="411"/>
      <c r="BU31" s="963"/>
      <c r="BV31" s="462" t="s">
        <v>193</v>
      </c>
      <c r="BW31" s="462" t="s">
        <v>235</v>
      </c>
      <c r="BX31" s="462" t="s">
        <v>193</v>
      </c>
      <c r="BY31" s="462" t="s">
        <v>193</v>
      </c>
      <c r="BZ31" s="462" t="s">
        <v>236</v>
      </c>
      <c r="CA31" s="433" t="s">
        <v>193</v>
      </c>
    </row>
    <row r="32" spans="1:79" ht="16.5" customHeight="1" x14ac:dyDescent="0.35">
      <c r="A32" s="963"/>
      <c r="B32" s="462" t="s">
        <v>193</v>
      </c>
      <c r="C32" s="462" t="s">
        <v>193</v>
      </c>
      <c r="D32" s="462" t="s">
        <v>238</v>
      </c>
      <c r="E32" s="462" t="s">
        <v>193</v>
      </c>
      <c r="F32" s="462" t="s">
        <v>193</v>
      </c>
      <c r="G32" s="433" t="s">
        <v>193</v>
      </c>
      <c r="H32" s="411"/>
      <c r="I32" s="963"/>
      <c r="J32" s="462" t="s">
        <v>240</v>
      </c>
      <c r="K32" s="462" t="s">
        <v>235</v>
      </c>
      <c r="L32" s="462" t="s">
        <v>193</v>
      </c>
      <c r="M32" s="462" t="s">
        <v>193</v>
      </c>
      <c r="N32" s="462" t="s">
        <v>236</v>
      </c>
      <c r="O32" s="433" t="s">
        <v>193</v>
      </c>
      <c r="Q32" s="963"/>
      <c r="R32" s="462" t="s">
        <v>193</v>
      </c>
      <c r="S32" s="462" t="s">
        <v>242</v>
      </c>
      <c r="T32" s="462" t="s">
        <v>238</v>
      </c>
      <c r="U32" s="462" t="s">
        <v>193</v>
      </c>
      <c r="V32" s="462" t="s">
        <v>238</v>
      </c>
      <c r="W32" s="433" t="s">
        <v>193</v>
      </c>
      <c r="X32" s="411"/>
      <c r="Y32" s="963"/>
      <c r="Z32" s="462" t="s">
        <v>240</v>
      </c>
      <c r="AA32" s="462" t="s">
        <v>235</v>
      </c>
      <c r="AB32" s="462" t="s">
        <v>193</v>
      </c>
      <c r="AC32" s="462" t="s">
        <v>193</v>
      </c>
      <c r="AD32" s="462" t="s">
        <v>236</v>
      </c>
      <c r="AE32" s="433" t="s">
        <v>193</v>
      </c>
      <c r="AG32" s="963"/>
      <c r="AH32" s="462" t="s">
        <v>193</v>
      </c>
      <c r="AI32" s="462" t="s">
        <v>242</v>
      </c>
      <c r="AJ32" s="462" t="s">
        <v>238</v>
      </c>
      <c r="AK32" s="462" t="s">
        <v>193</v>
      </c>
      <c r="AL32" s="462" t="s">
        <v>238</v>
      </c>
      <c r="AM32" s="433" t="s">
        <v>193</v>
      </c>
      <c r="AN32" s="411"/>
      <c r="AO32" s="963"/>
      <c r="AP32" s="462" t="s">
        <v>240</v>
      </c>
      <c r="AQ32" s="462" t="s">
        <v>235</v>
      </c>
      <c r="AR32" s="462" t="s">
        <v>193</v>
      </c>
      <c r="AS32" s="462" t="s">
        <v>193</v>
      </c>
      <c r="AT32" s="462" t="s">
        <v>236</v>
      </c>
      <c r="AU32" s="433" t="s">
        <v>193</v>
      </c>
      <c r="AW32" s="963"/>
      <c r="AX32" s="462" t="s">
        <v>193</v>
      </c>
      <c r="AY32" s="462" t="s">
        <v>242</v>
      </c>
      <c r="AZ32" s="462" t="s">
        <v>238</v>
      </c>
      <c r="BA32" s="462" t="s">
        <v>193</v>
      </c>
      <c r="BB32" s="462" t="s">
        <v>238</v>
      </c>
      <c r="BC32" s="433" t="s">
        <v>193</v>
      </c>
      <c r="BD32" s="411"/>
      <c r="BE32" s="963"/>
      <c r="BF32" s="462" t="s">
        <v>240</v>
      </c>
      <c r="BG32" s="462" t="s">
        <v>235</v>
      </c>
      <c r="BH32" s="462" t="s">
        <v>193</v>
      </c>
      <c r="BI32" s="462" t="s">
        <v>193</v>
      </c>
      <c r="BJ32" s="462" t="s">
        <v>236</v>
      </c>
      <c r="BK32" s="433" t="s">
        <v>193</v>
      </c>
      <c r="BL32" s="1"/>
      <c r="BM32" s="963"/>
      <c r="BN32" s="462" t="s">
        <v>193</v>
      </c>
      <c r="BO32" s="462" t="s">
        <v>242</v>
      </c>
      <c r="BP32" s="462" t="s">
        <v>238</v>
      </c>
      <c r="BQ32" s="462" t="s">
        <v>193</v>
      </c>
      <c r="BR32" s="462" t="s">
        <v>238</v>
      </c>
      <c r="BS32" s="433" t="s">
        <v>193</v>
      </c>
      <c r="BT32" s="411"/>
      <c r="BU32" s="963"/>
      <c r="BV32" s="462" t="s">
        <v>240</v>
      </c>
      <c r="BW32" s="462" t="s">
        <v>235</v>
      </c>
      <c r="BX32" s="462" t="s">
        <v>193</v>
      </c>
      <c r="BY32" s="462" t="s">
        <v>193</v>
      </c>
      <c r="BZ32" s="462" t="s">
        <v>236</v>
      </c>
      <c r="CA32" s="433" t="s">
        <v>193</v>
      </c>
    </row>
    <row r="33" spans="1:79" ht="16.5" customHeight="1" x14ac:dyDescent="0.35">
      <c r="A33" s="463" t="s">
        <v>241</v>
      </c>
      <c r="B33" s="464" t="s">
        <v>193</v>
      </c>
      <c r="C33" s="464" t="s">
        <v>242</v>
      </c>
      <c r="D33" s="464" t="s">
        <v>239</v>
      </c>
      <c r="E33" s="464" t="s">
        <v>193</v>
      </c>
      <c r="F33" s="464" t="s">
        <v>193</v>
      </c>
      <c r="G33" s="434" t="s">
        <v>193</v>
      </c>
      <c r="H33" s="465"/>
      <c r="I33" s="463" t="s">
        <v>243</v>
      </c>
      <c r="J33" s="464" t="s">
        <v>240</v>
      </c>
      <c r="K33" s="464" t="s">
        <v>193</v>
      </c>
      <c r="L33" s="464" t="s">
        <v>193</v>
      </c>
      <c r="M33" s="464" t="s">
        <v>193</v>
      </c>
      <c r="N33" s="464" t="s">
        <v>234</v>
      </c>
      <c r="O33" s="434" t="s">
        <v>193</v>
      </c>
      <c r="Q33" s="463" t="s">
        <v>241</v>
      </c>
      <c r="R33" s="464" t="s">
        <v>193</v>
      </c>
      <c r="S33" s="464" t="s">
        <v>239</v>
      </c>
      <c r="T33" s="464" t="s">
        <v>193</v>
      </c>
      <c r="U33" s="464" t="s">
        <v>193</v>
      </c>
      <c r="V33" s="464" t="s">
        <v>233</v>
      </c>
      <c r="W33" s="434" t="s">
        <v>193</v>
      </c>
      <c r="X33" s="465"/>
      <c r="Y33" s="463" t="s">
        <v>243</v>
      </c>
      <c r="Z33" s="464" t="s">
        <v>240</v>
      </c>
      <c r="AA33" s="464" t="s">
        <v>193</v>
      </c>
      <c r="AB33" s="464" t="s">
        <v>193</v>
      </c>
      <c r="AC33" s="464" t="s">
        <v>193</v>
      </c>
      <c r="AD33" s="464" t="s">
        <v>234</v>
      </c>
      <c r="AE33" s="434" t="s">
        <v>193</v>
      </c>
      <c r="AG33" s="463" t="s">
        <v>241</v>
      </c>
      <c r="AH33" s="464" t="s">
        <v>193</v>
      </c>
      <c r="AI33" s="464" t="s">
        <v>239</v>
      </c>
      <c r="AJ33" s="464" t="s">
        <v>193</v>
      </c>
      <c r="AK33" s="464" t="s">
        <v>193</v>
      </c>
      <c r="AL33" s="464" t="s">
        <v>233</v>
      </c>
      <c r="AM33" s="434" t="s">
        <v>193</v>
      </c>
      <c r="AN33" s="465"/>
      <c r="AO33" s="463" t="s">
        <v>228</v>
      </c>
      <c r="AP33" s="464" t="s">
        <v>240</v>
      </c>
      <c r="AQ33" s="464" t="s">
        <v>193</v>
      </c>
      <c r="AR33" s="464" t="s">
        <v>193</v>
      </c>
      <c r="AS33" s="464" t="s">
        <v>193</v>
      </c>
      <c r="AT33" s="464" t="s">
        <v>234</v>
      </c>
      <c r="AU33" s="434" t="s">
        <v>193</v>
      </c>
      <c r="AW33" s="463" t="s">
        <v>241</v>
      </c>
      <c r="AX33" s="464" t="s">
        <v>193</v>
      </c>
      <c r="AY33" s="464" t="s">
        <v>193</v>
      </c>
      <c r="AZ33" s="464" t="s">
        <v>193</v>
      </c>
      <c r="BA33" s="464" t="s">
        <v>193</v>
      </c>
      <c r="BB33" s="464" t="s">
        <v>239</v>
      </c>
      <c r="BC33" s="434" t="s">
        <v>193</v>
      </c>
      <c r="BD33" s="465"/>
      <c r="BE33" s="463" t="s">
        <v>228</v>
      </c>
      <c r="BF33" s="464" t="s">
        <v>240</v>
      </c>
      <c r="BG33" s="464" t="s">
        <v>369</v>
      </c>
      <c r="BH33" s="464" t="s">
        <v>193</v>
      </c>
      <c r="BI33" s="464" t="s">
        <v>193</v>
      </c>
      <c r="BJ33" s="464" t="s">
        <v>234</v>
      </c>
      <c r="BK33" s="434" t="s">
        <v>193</v>
      </c>
      <c r="BL33" s="1"/>
      <c r="BM33" s="463" t="s">
        <v>241</v>
      </c>
      <c r="BN33" s="464" t="s">
        <v>193</v>
      </c>
      <c r="BO33" s="464" t="s">
        <v>193</v>
      </c>
      <c r="BP33" s="464" t="s">
        <v>233</v>
      </c>
      <c r="BQ33" s="464" t="s">
        <v>193</v>
      </c>
      <c r="BR33" s="464" t="s">
        <v>239</v>
      </c>
      <c r="BS33" s="434" t="s">
        <v>193</v>
      </c>
      <c r="BT33" s="465"/>
      <c r="BU33" s="463" t="s">
        <v>228</v>
      </c>
      <c r="BV33" s="464" t="s">
        <v>240</v>
      </c>
      <c r="BW33" s="464" t="s">
        <v>369</v>
      </c>
      <c r="BX33" s="464" t="s">
        <v>193</v>
      </c>
      <c r="BY33" s="464" t="s">
        <v>193</v>
      </c>
      <c r="BZ33" s="464" t="s">
        <v>234</v>
      </c>
      <c r="CA33" s="434" t="s">
        <v>193</v>
      </c>
    </row>
    <row r="34" spans="1:79" ht="16.5" customHeight="1" x14ac:dyDescent="0.35">
      <c r="A34" s="961" t="s">
        <v>207</v>
      </c>
      <c r="B34" s="466" t="s">
        <v>193</v>
      </c>
      <c r="C34" s="466" t="s">
        <v>244</v>
      </c>
      <c r="D34" s="466" t="s">
        <v>193</v>
      </c>
      <c r="E34" s="466" t="s">
        <v>193</v>
      </c>
      <c r="F34" s="466" t="s">
        <v>245</v>
      </c>
      <c r="G34" s="466" t="s">
        <v>193</v>
      </c>
      <c r="H34" s="419"/>
      <c r="I34" s="961" t="s">
        <v>207</v>
      </c>
      <c r="J34" s="466" t="s">
        <v>193</v>
      </c>
      <c r="K34" s="466" t="s">
        <v>246</v>
      </c>
      <c r="L34" s="466" t="s">
        <v>193</v>
      </c>
      <c r="M34" s="466" t="s">
        <v>193</v>
      </c>
      <c r="N34" s="466" t="s">
        <v>250</v>
      </c>
      <c r="O34" s="466" t="s">
        <v>247</v>
      </c>
      <c r="Q34" s="961" t="s">
        <v>207</v>
      </c>
      <c r="R34" s="466" t="s">
        <v>193</v>
      </c>
      <c r="S34" s="466" t="s">
        <v>244</v>
      </c>
      <c r="T34" s="466" t="s">
        <v>245</v>
      </c>
      <c r="U34" s="466" t="s">
        <v>193</v>
      </c>
      <c r="V34" s="466" t="s">
        <v>193</v>
      </c>
      <c r="W34" s="466" t="s">
        <v>193</v>
      </c>
      <c r="X34" s="419"/>
      <c r="Y34" s="961" t="s">
        <v>207</v>
      </c>
      <c r="Z34" s="466" t="s">
        <v>193</v>
      </c>
      <c r="AA34" s="466" t="s">
        <v>246</v>
      </c>
      <c r="AB34" s="466" t="s">
        <v>193</v>
      </c>
      <c r="AC34" s="466" t="s">
        <v>193</v>
      </c>
      <c r="AD34" s="466" t="s">
        <v>250</v>
      </c>
      <c r="AE34" s="466" t="s">
        <v>247</v>
      </c>
      <c r="AG34" s="961" t="s">
        <v>207</v>
      </c>
      <c r="AH34" s="466" t="s">
        <v>193</v>
      </c>
      <c r="AI34" s="466" t="s">
        <v>244</v>
      </c>
      <c r="AJ34" s="466" t="s">
        <v>245</v>
      </c>
      <c r="AK34" s="466" t="s">
        <v>193</v>
      </c>
      <c r="AL34" s="466" t="s">
        <v>193</v>
      </c>
      <c r="AM34" s="466" t="s">
        <v>193</v>
      </c>
      <c r="AN34" s="419"/>
      <c r="AO34" s="961" t="s">
        <v>207</v>
      </c>
      <c r="AP34" s="466" t="s">
        <v>193</v>
      </c>
      <c r="AQ34" s="466" t="s">
        <v>246</v>
      </c>
      <c r="AR34" s="466" t="s">
        <v>193</v>
      </c>
      <c r="AS34" s="466" t="s">
        <v>193</v>
      </c>
      <c r="AT34" s="466" t="s">
        <v>250</v>
      </c>
      <c r="AU34" s="466" t="s">
        <v>247</v>
      </c>
      <c r="AW34" s="961" t="s">
        <v>207</v>
      </c>
      <c r="AX34" s="466" t="s">
        <v>193</v>
      </c>
      <c r="AY34" s="466" t="s">
        <v>244</v>
      </c>
      <c r="AZ34" s="466" t="s">
        <v>193</v>
      </c>
      <c r="BA34" s="466" t="s">
        <v>193</v>
      </c>
      <c r="BB34" s="466" t="s">
        <v>193</v>
      </c>
      <c r="BC34" s="466" t="s">
        <v>193</v>
      </c>
      <c r="BD34" s="419"/>
      <c r="BE34" s="961" t="s">
        <v>207</v>
      </c>
      <c r="BF34" s="466" t="s">
        <v>193</v>
      </c>
      <c r="BG34" s="466" t="s">
        <v>246</v>
      </c>
      <c r="BH34" s="466" t="s">
        <v>193</v>
      </c>
      <c r="BI34" s="466" t="s">
        <v>193</v>
      </c>
      <c r="BJ34" s="466" t="s">
        <v>250</v>
      </c>
      <c r="BK34" s="466" t="s">
        <v>247</v>
      </c>
      <c r="BL34" s="1"/>
      <c r="BM34" s="961" t="s">
        <v>207</v>
      </c>
      <c r="BN34" s="466" t="s">
        <v>193</v>
      </c>
      <c r="BO34" s="466" t="s">
        <v>244</v>
      </c>
      <c r="BP34" s="466" t="s">
        <v>193</v>
      </c>
      <c r="BQ34" s="466" t="s">
        <v>193</v>
      </c>
      <c r="BR34" s="466" t="s">
        <v>193</v>
      </c>
      <c r="BS34" s="466" t="s">
        <v>193</v>
      </c>
      <c r="BT34" s="419"/>
      <c r="BU34" s="961" t="s">
        <v>207</v>
      </c>
      <c r="BV34" s="466" t="s">
        <v>193</v>
      </c>
      <c r="BW34" s="466" t="s">
        <v>246</v>
      </c>
      <c r="BX34" s="466" t="s">
        <v>193</v>
      </c>
      <c r="BY34" s="466" t="s">
        <v>193</v>
      </c>
      <c r="BZ34" s="466" t="s">
        <v>250</v>
      </c>
      <c r="CA34" s="466" t="s">
        <v>247</v>
      </c>
    </row>
    <row r="35" spans="1:79" ht="16.5" customHeight="1" x14ac:dyDescent="0.35">
      <c r="A35" s="962"/>
      <c r="B35" s="467" t="s">
        <v>193</v>
      </c>
      <c r="C35" s="467" t="s">
        <v>248</v>
      </c>
      <c r="D35" s="467" t="s">
        <v>193</v>
      </c>
      <c r="E35" s="467" t="s">
        <v>193</v>
      </c>
      <c r="F35" s="467" t="s">
        <v>193</v>
      </c>
      <c r="G35" s="467" t="s">
        <v>193</v>
      </c>
      <c r="H35" s="419"/>
      <c r="I35" s="962"/>
      <c r="J35" s="467" t="s">
        <v>193</v>
      </c>
      <c r="K35" s="467" t="s">
        <v>246</v>
      </c>
      <c r="L35" s="467" t="s">
        <v>193</v>
      </c>
      <c r="M35" s="467" t="s">
        <v>193</v>
      </c>
      <c r="N35" s="467" t="s">
        <v>250</v>
      </c>
      <c r="O35" s="467" t="s">
        <v>247</v>
      </c>
      <c r="Q35" s="962"/>
      <c r="R35" s="467" t="s">
        <v>193</v>
      </c>
      <c r="S35" s="467" t="s">
        <v>248</v>
      </c>
      <c r="T35" s="467" t="s">
        <v>193</v>
      </c>
      <c r="U35" s="467" t="s">
        <v>193</v>
      </c>
      <c r="V35" s="467" t="s">
        <v>193</v>
      </c>
      <c r="W35" s="467" t="s">
        <v>193</v>
      </c>
      <c r="X35" s="419"/>
      <c r="Y35" s="962"/>
      <c r="Z35" s="467" t="s">
        <v>193</v>
      </c>
      <c r="AA35" s="467" t="s">
        <v>246</v>
      </c>
      <c r="AB35" s="467" t="s">
        <v>193</v>
      </c>
      <c r="AC35" s="467" t="s">
        <v>193</v>
      </c>
      <c r="AD35" s="467" t="s">
        <v>250</v>
      </c>
      <c r="AE35" s="467" t="s">
        <v>247</v>
      </c>
      <c r="AG35" s="962"/>
      <c r="AH35" s="467" t="s">
        <v>193</v>
      </c>
      <c r="AI35" s="467" t="s">
        <v>248</v>
      </c>
      <c r="AJ35" s="467" t="s">
        <v>193</v>
      </c>
      <c r="AK35" s="467" t="s">
        <v>193</v>
      </c>
      <c r="AL35" s="467" t="s">
        <v>193</v>
      </c>
      <c r="AM35" s="467" t="s">
        <v>193</v>
      </c>
      <c r="AN35" s="419"/>
      <c r="AO35" s="962"/>
      <c r="AP35" s="467" t="s">
        <v>193</v>
      </c>
      <c r="AQ35" s="467" t="s">
        <v>246</v>
      </c>
      <c r="AR35" s="467" t="s">
        <v>193</v>
      </c>
      <c r="AS35" s="467" t="s">
        <v>193</v>
      </c>
      <c r="AT35" s="467" t="s">
        <v>250</v>
      </c>
      <c r="AU35" s="467" t="s">
        <v>247</v>
      </c>
      <c r="AW35" s="962"/>
      <c r="AX35" s="467" t="s">
        <v>193</v>
      </c>
      <c r="AY35" s="467" t="s">
        <v>251</v>
      </c>
      <c r="AZ35" s="467" t="s">
        <v>193</v>
      </c>
      <c r="BA35" s="467" t="s">
        <v>193</v>
      </c>
      <c r="BB35" s="467" t="s">
        <v>193</v>
      </c>
      <c r="BC35" s="467" t="s">
        <v>193</v>
      </c>
      <c r="BD35" s="419"/>
      <c r="BE35" s="962"/>
      <c r="BF35" s="467" t="s">
        <v>193</v>
      </c>
      <c r="BG35" s="467" t="s">
        <v>246</v>
      </c>
      <c r="BH35" s="467" t="s">
        <v>193</v>
      </c>
      <c r="BI35" s="467" t="s">
        <v>193</v>
      </c>
      <c r="BJ35" s="467" t="s">
        <v>250</v>
      </c>
      <c r="BK35" s="467" t="s">
        <v>247</v>
      </c>
      <c r="BL35" s="1"/>
      <c r="BM35" s="962"/>
      <c r="BN35" s="467" t="s">
        <v>193</v>
      </c>
      <c r="BO35" s="467" t="s">
        <v>251</v>
      </c>
      <c r="BP35" s="467" t="s">
        <v>193</v>
      </c>
      <c r="BQ35" s="467" t="s">
        <v>193</v>
      </c>
      <c r="BR35" s="467" t="s">
        <v>193</v>
      </c>
      <c r="BS35" s="467" t="s">
        <v>193</v>
      </c>
      <c r="BT35" s="419"/>
      <c r="BU35" s="962"/>
      <c r="BV35" s="467" t="s">
        <v>193</v>
      </c>
      <c r="BW35" s="467" t="s">
        <v>246</v>
      </c>
      <c r="BX35" s="467" t="s">
        <v>193</v>
      </c>
      <c r="BY35" s="467" t="s">
        <v>193</v>
      </c>
      <c r="BZ35" s="467" t="s">
        <v>250</v>
      </c>
      <c r="CA35" s="467" t="s">
        <v>247</v>
      </c>
    </row>
    <row r="36" spans="1:79" ht="16.5" customHeight="1" x14ac:dyDescent="0.35">
      <c r="A36" s="962"/>
      <c r="B36" s="467" t="s">
        <v>193</v>
      </c>
      <c r="C36" s="467" t="s">
        <v>251</v>
      </c>
      <c r="D36" s="467" t="s">
        <v>193</v>
      </c>
      <c r="E36" s="467" t="s">
        <v>193</v>
      </c>
      <c r="F36" s="467" t="s">
        <v>252</v>
      </c>
      <c r="G36" s="467" t="s">
        <v>193</v>
      </c>
      <c r="H36" s="419"/>
      <c r="I36" s="962"/>
      <c r="J36" s="467" t="s">
        <v>193</v>
      </c>
      <c r="K36" s="467" t="s">
        <v>193</v>
      </c>
      <c r="L36" s="467" t="s">
        <v>193</v>
      </c>
      <c r="M36" s="467" t="s">
        <v>193</v>
      </c>
      <c r="N36" s="467" t="s">
        <v>193</v>
      </c>
      <c r="O36" s="467" t="s">
        <v>193</v>
      </c>
      <c r="Q36" s="962"/>
      <c r="R36" s="467" t="s">
        <v>193</v>
      </c>
      <c r="S36" s="467" t="s">
        <v>251</v>
      </c>
      <c r="T36" s="467" t="s">
        <v>249</v>
      </c>
      <c r="U36" s="467" t="s">
        <v>193</v>
      </c>
      <c r="V36" s="467" t="s">
        <v>193</v>
      </c>
      <c r="W36" s="467" t="s">
        <v>193</v>
      </c>
      <c r="X36" s="419"/>
      <c r="Y36" s="962"/>
      <c r="Z36" s="467" t="s">
        <v>193</v>
      </c>
      <c r="AA36" s="467" t="s">
        <v>193</v>
      </c>
      <c r="AB36" s="467" t="s">
        <v>193</v>
      </c>
      <c r="AC36" s="467" t="s">
        <v>193</v>
      </c>
      <c r="AD36" s="467" t="s">
        <v>193</v>
      </c>
      <c r="AE36" s="467" t="s">
        <v>193</v>
      </c>
      <c r="AG36" s="962"/>
      <c r="AH36" s="467" t="s">
        <v>193</v>
      </c>
      <c r="AI36" s="467" t="s">
        <v>251</v>
      </c>
      <c r="AJ36" s="467" t="s">
        <v>249</v>
      </c>
      <c r="AK36" s="467" t="s">
        <v>193</v>
      </c>
      <c r="AL36" s="467" t="s">
        <v>193</v>
      </c>
      <c r="AM36" s="467" t="s">
        <v>193</v>
      </c>
      <c r="AN36" s="419"/>
      <c r="AO36" s="962"/>
      <c r="AP36" s="467" t="s">
        <v>193</v>
      </c>
      <c r="AQ36" s="467" t="s">
        <v>193</v>
      </c>
      <c r="AR36" s="467" t="s">
        <v>193</v>
      </c>
      <c r="AS36" s="467" t="s">
        <v>193</v>
      </c>
      <c r="AT36" s="467" t="s">
        <v>193</v>
      </c>
      <c r="AU36" s="467" t="s">
        <v>193</v>
      </c>
      <c r="AW36" s="962"/>
      <c r="AX36" s="467" t="s">
        <v>193</v>
      </c>
      <c r="AY36" s="467" t="s">
        <v>248</v>
      </c>
      <c r="AZ36" s="467" t="s">
        <v>249</v>
      </c>
      <c r="BA36" s="467" t="s">
        <v>193</v>
      </c>
      <c r="BB36" s="467" t="s">
        <v>193</v>
      </c>
      <c r="BC36" s="467" t="s">
        <v>193</v>
      </c>
      <c r="BD36" s="419"/>
      <c r="BE36" s="962"/>
      <c r="BF36" s="467" t="s">
        <v>193</v>
      </c>
      <c r="BG36" s="467" t="s">
        <v>193</v>
      </c>
      <c r="BH36" s="467" t="s">
        <v>193</v>
      </c>
      <c r="BI36" s="467" t="s">
        <v>193</v>
      </c>
      <c r="BJ36" s="467" t="s">
        <v>193</v>
      </c>
      <c r="BK36" s="467" t="s">
        <v>193</v>
      </c>
      <c r="BL36" s="1"/>
      <c r="BM36" s="962"/>
      <c r="BN36" s="467" t="s">
        <v>193</v>
      </c>
      <c r="BO36" s="467" t="s">
        <v>248</v>
      </c>
      <c r="BP36" s="467" t="s">
        <v>249</v>
      </c>
      <c r="BQ36" s="467" t="s">
        <v>193</v>
      </c>
      <c r="BR36" s="467" t="s">
        <v>193</v>
      </c>
      <c r="BS36" s="467" t="s">
        <v>193</v>
      </c>
      <c r="BT36" s="419"/>
      <c r="BU36" s="962"/>
      <c r="BV36" s="467" t="s">
        <v>193</v>
      </c>
      <c r="BW36" s="467" t="s">
        <v>193</v>
      </c>
      <c r="BX36" s="467" t="s">
        <v>193</v>
      </c>
      <c r="BY36" s="467" t="s">
        <v>193</v>
      </c>
      <c r="BZ36" s="467" t="s">
        <v>193</v>
      </c>
      <c r="CA36" s="467" t="s">
        <v>193</v>
      </c>
    </row>
    <row r="37" spans="1:79" ht="16.5" customHeight="1" x14ac:dyDescent="0.35">
      <c r="A37" s="962"/>
      <c r="B37" s="467" t="s">
        <v>193</v>
      </c>
      <c r="C37" s="467" t="s">
        <v>193</v>
      </c>
      <c r="D37" s="467" t="s">
        <v>193</v>
      </c>
      <c r="E37" s="467" t="s">
        <v>193</v>
      </c>
      <c r="F37" s="467" t="s">
        <v>249</v>
      </c>
      <c r="G37" s="467" t="s">
        <v>193</v>
      </c>
      <c r="H37" s="419"/>
      <c r="I37" s="962"/>
      <c r="J37" s="467" t="s">
        <v>193</v>
      </c>
      <c r="K37" s="467" t="s">
        <v>193</v>
      </c>
      <c r="L37" s="467" t="s">
        <v>193</v>
      </c>
      <c r="M37" s="467" t="s">
        <v>193</v>
      </c>
      <c r="N37" s="467" t="s">
        <v>193</v>
      </c>
      <c r="O37" s="467" t="s">
        <v>193</v>
      </c>
      <c r="Q37" s="962"/>
      <c r="R37" s="467" t="s">
        <v>193</v>
      </c>
      <c r="S37" s="467" t="s">
        <v>193</v>
      </c>
      <c r="T37" s="467" t="s">
        <v>252</v>
      </c>
      <c r="U37" s="467" t="s">
        <v>193</v>
      </c>
      <c r="V37" s="467" t="s">
        <v>193</v>
      </c>
      <c r="W37" s="467" t="s">
        <v>193</v>
      </c>
      <c r="X37" s="419"/>
      <c r="Y37" s="962"/>
      <c r="Z37" s="467" t="s">
        <v>193</v>
      </c>
      <c r="AA37" s="467" t="s">
        <v>193</v>
      </c>
      <c r="AB37" s="467" t="s">
        <v>193</v>
      </c>
      <c r="AC37" s="467" t="s">
        <v>193</v>
      </c>
      <c r="AD37" s="467" t="s">
        <v>193</v>
      </c>
      <c r="AE37" s="467" t="s">
        <v>193</v>
      </c>
      <c r="AG37" s="962"/>
      <c r="AH37" s="467" t="s">
        <v>193</v>
      </c>
      <c r="AI37" s="467" t="s">
        <v>193</v>
      </c>
      <c r="AJ37" s="467" t="s">
        <v>252</v>
      </c>
      <c r="AK37" s="467" t="s">
        <v>193</v>
      </c>
      <c r="AL37" s="467" t="s">
        <v>193</v>
      </c>
      <c r="AM37" s="467" t="s">
        <v>193</v>
      </c>
      <c r="AN37" s="419"/>
      <c r="AO37" s="962"/>
      <c r="AP37" s="467" t="s">
        <v>193</v>
      </c>
      <c r="AQ37" s="467" t="s">
        <v>193</v>
      </c>
      <c r="AR37" s="467" t="s">
        <v>193</v>
      </c>
      <c r="AS37" s="467" t="s">
        <v>193</v>
      </c>
      <c r="AT37" s="467" t="s">
        <v>193</v>
      </c>
      <c r="AU37" s="467" t="s">
        <v>193</v>
      </c>
      <c r="AW37" s="962"/>
      <c r="AX37" s="467" t="s">
        <v>193</v>
      </c>
      <c r="AY37" s="467" t="s">
        <v>193</v>
      </c>
      <c r="AZ37" s="467" t="s">
        <v>252</v>
      </c>
      <c r="BA37" s="467" t="s">
        <v>193</v>
      </c>
      <c r="BB37" s="467" t="s">
        <v>193</v>
      </c>
      <c r="BC37" s="467" t="s">
        <v>193</v>
      </c>
      <c r="BD37" s="419"/>
      <c r="BE37" s="962"/>
      <c r="BF37" s="467" t="s">
        <v>193</v>
      </c>
      <c r="BG37" s="467" t="s">
        <v>193</v>
      </c>
      <c r="BH37" s="467" t="s">
        <v>193</v>
      </c>
      <c r="BI37" s="467" t="s">
        <v>193</v>
      </c>
      <c r="BJ37" s="467" t="s">
        <v>193</v>
      </c>
      <c r="BK37" s="467" t="s">
        <v>193</v>
      </c>
      <c r="BL37" s="1"/>
      <c r="BM37" s="962"/>
      <c r="BN37" s="467" t="s">
        <v>193</v>
      </c>
      <c r="BO37" s="467" t="s">
        <v>193</v>
      </c>
      <c r="BP37" s="467" t="s">
        <v>252</v>
      </c>
      <c r="BQ37" s="467" t="s">
        <v>193</v>
      </c>
      <c r="BR37" s="467" t="s">
        <v>193</v>
      </c>
      <c r="BS37" s="467" t="s">
        <v>193</v>
      </c>
      <c r="BT37" s="419"/>
      <c r="BU37" s="962"/>
      <c r="BV37" s="467" t="s">
        <v>193</v>
      </c>
      <c r="BW37" s="467" t="s">
        <v>193</v>
      </c>
      <c r="BX37" s="467" t="s">
        <v>193</v>
      </c>
      <c r="BY37" s="467" t="s">
        <v>193</v>
      </c>
      <c r="BZ37" s="467" t="s">
        <v>193</v>
      </c>
      <c r="CA37" s="467" t="s">
        <v>193</v>
      </c>
    </row>
    <row r="38" spans="1:79" ht="16.5" customHeight="1" x14ac:dyDescent="0.35">
      <c r="A38" s="468" t="s">
        <v>205</v>
      </c>
      <c r="B38" s="469" t="s">
        <v>193</v>
      </c>
      <c r="C38" s="469" t="s">
        <v>193</v>
      </c>
      <c r="D38" s="469" t="s">
        <v>193</v>
      </c>
      <c r="E38" s="469" t="s">
        <v>193</v>
      </c>
      <c r="F38" s="469" t="s">
        <v>193</v>
      </c>
      <c r="G38" s="469" t="s">
        <v>193</v>
      </c>
      <c r="H38" s="419"/>
      <c r="I38" s="468" t="s">
        <v>205</v>
      </c>
      <c r="J38" s="469" t="s">
        <v>193</v>
      </c>
      <c r="K38" s="469" t="s">
        <v>193</v>
      </c>
      <c r="L38" s="469" t="s">
        <v>193</v>
      </c>
      <c r="M38" s="469" t="s">
        <v>193</v>
      </c>
      <c r="N38" s="469" t="s">
        <v>193</v>
      </c>
      <c r="O38" s="469" t="s">
        <v>193</v>
      </c>
      <c r="Q38" s="468" t="s">
        <v>205</v>
      </c>
      <c r="R38" s="469" t="s">
        <v>193</v>
      </c>
      <c r="S38" s="469" t="s">
        <v>193</v>
      </c>
      <c r="T38" s="469" t="s">
        <v>193</v>
      </c>
      <c r="U38" s="469" t="s">
        <v>193</v>
      </c>
      <c r="V38" s="469" t="s">
        <v>193</v>
      </c>
      <c r="W38" s="469" t="s">
        <v>193</v>
      </c>
      <c r="X38" s="419"/>
      <c r="Y38" s="468" t="s">
        <v>205</v>
      </c>
      <c r="Z38" s="469" t="s">
        <v>193</v>
      </c>
      <c r="AA38" s="469" t="s">
        <v>193</v>
      </c>
      <c r="AB38" s="469" t="s">
        <v>193</v>
      </c>
      <c r="AC38" s="469" t="s">
        <v>193</v>
      </c>
      <c r="AD38" s="469" t="s">
        <v>193</v>
      </c>
      <c r="AE38" s="469" t="s">
        <v>193</v>
      </c>
      <c r="AG38" s="468" t="s">
        <v>205</v>
      </c>
      <c r="AH38" s="469" t="s">
        <v>193</v>
      </c>
      <c r="AI38" s="469" t="s">
        <v>193</v>
      </c>
      <c r="AJ38" s="469" t="s">
        <v>193</v>
      </c>
      <c r="AK38" s="469" t="s">
        <v>193</v>
      </c>
      <c r="AL38" s="469" t="s">
        <v>193</v>
      </c>
      <c r="AM38" s="469" t="s">
        <v>193</v>
      </c>
      <c r="AN38" s="419"/>
      <c r="AO38" s="468" t="s">
        <v>205</v>
      </c>
      <c r="AP38" s="469" t="s">
        <v>193</v>
      </c>
      <c r="AQ38" s="469" t="s">
        <v>193</v>
      </c>
      <c r="AR38" s="469" t="s">
        <v>193</v>
      </c>
      <c r="AS38" s="469" t="s">
        <v>193</v>
      </c>
      <c r="AT38" s="469" t="s">
        <v>193</v>
      </c>
      <c r="AU38" s="469" t="s">
        <v>193</v>
      </c>
      <c r="AW38" s="468" t="s">
        <v>205</v>
      </c>
      <c r="AX38" s="469" t="s">
        <v>193</v>
      </c>
      <c r="AY38" s="469" t="s">
        <v>193</v>
      </c>
      <c r="AZ38" s="469" t="s">
        <v>245</v>
      </c>
      <c r="BA38" s="469" t="s">
        <v>193</v>
      </c>
      <c r="BB38" s="469" t="s">
        <v>193</v>
      </c>
      <c r="BC38" s="469" t="s">
        <v>193</v>
      </c>
      <c r="BD38" s="419"/>
      <c r="BE38" s="468" t="s">
        <v>205</v>
      </c>
      <c r="BF38" s="469" t="s">
        <v>193</v>
      </c>
      <c r="BG38" s="469" t="s">
        <v>193</v>
      </c>
      <c r="BH38" s="469" t="s">
        <v>193</v>
      </c>
      <c r="BI38" s="469" t="s">
        <v>193</v>
      </c>
      <c r="BJ38" s="469" t="s">
        <v>193</v>
      </c>
      <c r="BK38" s="469" t="s">
        <v>193</v>
      </c>
      <c r="BL38" s="1"/>
      <c r="BM38" s="468" t="s">
        <v>205</v>
      </c>
      <c r="BN38" s="469" t="s">
        <v>193</v>
      </c>
      <c r="BO38" s="469" t="s">
        <v>193</v>
      </c>
      <c r="BP38" s="469" t="s">
        <v>245</v>
      </c>
      <c r="BQ38" s="469" t="s">
        <v>193</v>
      </c>
      <c r="BR38" s="469" t="s">
        <v>193</v>
      </c>
      <c r="BS38" s="469" t="s">
        <v>193</v>
      </c>
      <c r="BT38" s="419"/>
      <c r="BU38" s="468" t="s">
        <v>205</v>
      </c>
      <c r="BV38" s="469" t="s">
        <v>193</v>
      </c>
      <c r="BW38" s="469" t="s">
        <v>193</v>
      </c>
      <c r="BX38" s="469" t="s">
        <v>193</v>
      </c>
      <c r="BY38" s="469" t="s">
        <v>193</v>
      </c>
      <c r="BZ38" s="469" t="s">
        <v>193</v>
      </c>
      <c r="CA38" s="469" t="s">
        <v>193</v>
      </c>
    </row>
    <row r="39" spans="1:79" ht="17.25" customHeight="1" x14ac:dyDescent="0.35">
      <c r="A39" s="470"/>
      <c r="B39" s="471"/>
      <c r="C39" s="472"/>
      <c r="D39" s="471"/>
      <c r="E39" s="472"/>
      <c r="F39" s="471"/>
      <c r="G39" s="472"/>
      <c r="H39" s="420"/>
      <c r="I39" s="471"/>
      <c r="J39" s="471"/>
      <c r="K39" s="472"/>
      <c r="L39" s="471"/>
      <c r="M39" s="472"/>
      <c r="N39" s="471"/>
      <c r="O39" s="412"/>
      <c r="Q39" s="470"/>
      <c r="R39" s="471"/>
      <c r="S39" s="472"/>
      <c r="T39" s="471"/>
      <c r="U39" s="472"/>
      <c r="V39" s="471"/>
      <c r="W39" s="472"/>
      <c r="X39" s="420"/>
      <c r="Y39" s="471"/>
      <c r="Z39" s="471"/>
      <c r="AA39" s="472"/>
      <c r="AB39" s="471"/>
      <c r="AC39" s="472"/>
      <c r="AD39" s="471"/>
      <c r="AE39" s="412"/>
      <c r="AG39" s="470"/>
      <c r="AH39" s="471"/>
      <c r="AI39" s="472"/>
      <c r="AJ39" s="471"/>
      <c r="AK39" s="472"/>
      <c r="AL39" s="471"/>
      <c r="AM39" s="472"/>
      <c r="AN39" s="420"/>
      <c r="AO39" s="471"/>
      <c r="AP39" s="471"/>
      <c r="AQ39" s="472"/>
      <c r="AR39" s="471"/>
      <c r="AS39" s="472"/>
      <c r="AT39" s="471"/>
      <c r="AU39" s="412"/>
      <c r="AW39" s="470"/>
      <c r="AX39" s="471"/>
      <c r="AY39" s="472"/>
      <c r="AZ39" s="471"/>
      <c r="BA39" s="472"/>
      <c r="BB39" s="471"/>
      <c r="BC39" s="472"/>
      <c r="BD39" s="420"/>
      <c r="BE39" s="471"/>
      <c r="BF39" s="471"/>
      <c r="BG39" s="472"/>
      <c r="BH39" s="471"/>
      <c r="BI39" s="472"/>
      <c r="BJ39" s="471"/>
      <c r="BK39" s="412"/>
      <c r="BL39" s="1"/>
      <c r="BM39" s="470"/>
      <c r="BN39" s="471"/>
      <c r="BO39" s="472"/>
      <c r="BP39" s="471"/>
      <c r="BQ39" s="472"/>
      <c r="BR39" s="471"/>
      <c r="BS39" s="472"/>
      <c r="BT39" s="420"/>
      <c r="BU39" s="471"/>
      <c r="BV39" s="471"/>
      <c r="BW39" s="472"/>
      <c r="BX39" s="471"/>
      <c r="BY39" s="472"/>
      <c r="BZ39" s="471"/>
      <c r="CA39" s="412"/>
    </row>
    <row r="40" spans="1:79" ht="21" customHeight="1" x14ac:dyDescent="0.35">
      <c r="A40" s="458" t="s">
        <v>118</v>
      </c>
      <c r="B40" s="459">
        <v>2</v>
      </c>
      <c r="C40" s="459">
        <v>3</v>
      </c>
      <c r="D40" s="459">
        <v>4</v>
      </c>
      <c r="E40" s="459">
        <v>5</v>
      </c>
      <c r="F40" s="459">
        <v>6</v>
      </c>
      <c r="G40" s="483">
        <v>7</v>
      </c>
      <c r="H40" s="411"/>
      <c r="I40" s="458" t="s">
        <v>69</v>
      </c>
      <c r="J40" s="459">
        <v>2</v>
      </c>
      <c r="K40" s="459">
        <v>3</v>
      </c>
      <c r="L40" s="459">
        <v>4</v>
      </c>
      <c r="M40" s="459">
        <v>5</v>
      </c>
      <c r="N40" s="459">
        <v>6</v>
      </c>
      <c r="O40" s="483">
        <v>7</v>
      </c>
      <c r="Q40" s="458" t="s">
        <v>118</v>
      </c>
      <c r="R40" s="459">
        <v>2</v>
      </c>
      <c r="S40" s="459">
        <v>3</v>
      </c>
      <c r="T40" s="459">
        <v>4</v>
      </c>
      <c r="U40" s="459">
        <v>5</v>
      </c>
      <c r="V40" s="459">
        <v>6</v>
      </c>
      <c r="W40" s="537">
        <v>7</v>
      </c>
      <c r="X40" s="411"/>
      <c r="Y40" s="458" t="s">
        <v>69</v>
      </c>
      <c r="Z40" s="459">
        <v>2</v>
      </c>
      <c r="AA40" s="459">
        <v>3</v>
      </c>
      <c r="AB40" s="459">
        <v>4</v>
      </c>
      <c r="AC40" s="459">
        <v>5</v>
      </c>
      <c r="AD40" s="459">
        <v>6</v>
      </c>
      <c r="AE40" s="537">
        <v>7</v>
      </c>
      <c r="AG40" s="458" t="s">
        <v>118</v>
      </c>
      <c r="AH40" s="459">
        <v>2</v>
      </c>
      <c r="AI40" s="459">
        <v>3</v>
      </c>
      <c r="AJ40" s="459">
        <v>4</v>
      </c>
      <c r="AK40" s="459">
        <v>5</v>
      </c>
      <c r="AL40" s="459">
        <v>6</v>
      </c>
      <c r="AM40" s="540">
        <v>7</v>
      </c>
      <c r="AN40" s="411"/>
      <c r="AO40" s="458" t="s">
        <v>69</v>
      </c>
      <c r="AP40" s="459">
        <v>2</v>
      </c>
      <c r="AQ40" s="459">
        <v>3</v>
      </c>
      <c r="AR40" s="459">
        <v>4</v>
      </c>
      <c r="AS40" s="459">
        <v>5</v>
      </c>
      <c r="AT40" s="459">
        <v>6</v>
      </c>
      <c r="AU40" s="540">
        <v>7</v>
      </c>
      <c r="AW40" s="458" t="s">
        <v>118</v>
      </c>
      <c r="AX40" s="459">
        <v>2</v>
      </c>
      <c r="AY40" s="459">
        <v>3</v>
      </c>
      <c r="AZ40" s="459">
        <v>4</v>
      </c>
      <c r="BA40" s="459">
        <v>5</v>
      </c>
      <c r="BB40" s="459">
        <v>6</v>
      </c>
      <c r="BC40" s="583">
        <v>7</v>
      </c>
      <c r="BD40" s="411"/>
      <c r="BE40" s="458" t="s">
        <v>5</v>
      </c>
      <c r="BF40" s="459">
        <v>2</v>
      </c>
      <c r="BG40" s="459">
        <v>3</v>
      </c>
      <c r="BH40" s="459">
        <v>4</v>
      </c>
      <c r="BI40" s="459">
        <v>5</v>
      </c>
      <c r="BJ40" s="459">
        <v>6</v>
      </c>
      <c r="BK40" s="583">
        <v>7</v>
      </c>
      <c r="BL40" s="1"/>
      <c r="BM40" s="458" t="s">
        <v>118</v>
      </c>
      <c r="BN40" s="459">
        <v>2</v>
      </c>
      <c r="BO40" s="459">
        <v>3</v>
      </c>
      <c r="BP40" s="459">
        <v>4</v>
      </c>
      <c r="BQ40" s="459">
        <v>5</v>
      </c>
      <c r="BR40" s="459">
        <v>6</v>
      </c>
      <c r="BS40" s="608">
        <v>7</v>
      </c>
      <c r="BT40" s="411"/>
      <c r="BU40" s="458" t="s">
        <v>5</v>
      </c>
      <c r="BV40" s="459">
        <v>2</v>
      </c>
      <c r="BW40" s="459">
        <v>3</v>
      </c>
      <c r="BX40" s="459">
        <v>4</v>
      </c>
      <c r="BY40" s="459">
        <v>5</v>
      </c>
      <c r="BZ40" s="459">
        <v>6</v>
      </c>
      <c r="CA40" s="608">
        <v>7</v>
      </c>
    </row>
    <row r="41" spans="1:79" ht="15.75" customHeight="1" x14ac:dyDescent="0.35">
      <c r="A41" s="460" t="s">
        <v>421</v>
      </c>
      <c r="B41" s="461" t="s">
        <v>193</v>
      </c>
      <c r="C41" s="461" t="s">
        <v>193</v>
      </c>
      <c r="D41" s="461" t="s">
        <v>193</v>
      </c>
      <c r="E41" s="461" t="s">
        <v>193</v>
      </c>
      <c r="F41" s="461" t="s">
        <v>193</v>
      </c>
      <c r="G41" s="432" t="s">
        <v>254</v>
      </c>
      <c r="H41" s="411"/>
      <c r="I41" s="460" t="s">
        <v>421</v>
      </c>
      <c r="J41" s="461" t="s">
        <v>193</v>
      </c>
      <c r="K41" s="461" t="s">
        <v>193</v>
      </c>
      <c r="L41" s="461" t="s">
        <v>193</v>
      </c>
      <c r="M41" s="461" t="s">
        <v>193</v>
      </c>
      <c r="N41" s="461" t="s">
        <v>193</v>
      </c>
      <c r="O41" s="432" t="s">
        <v>193</v>
      </c>
      <c r="Q41" s="460" t="s">
        <v>446</v>
      </c>
      <c r="R41" s="461" t="s">
        <v>193</v>
      </c>
      <c r="S41" s="461" t="s">
        <v>193</v>
      </c>
      <c r="T41" s="461" t="s">
        <v>193</v>
      </c>
      <c r="U41" s="461" t="s">
        <v>193</v>
      </c>
      <c r="V41" s="461" t="s">
        <v>193</v>
      </c>
      <c r="W41" s="432" t="s">
        <v>254</v>
      </c>
      <c r="X41" s="411"/>
      <c r="Y41" s="460" t="s">
        <v>446</v>
      </c>
      <c r="Z41" s="461" t="s">
        <v>193</v>
      </c>
      <c r="AA41" s="461" t="s">
        <v>193</v>
      </c>
      <c r="AB41" s="461" t="s">
        <v>193</v>
      </c>
      <c r="AC41" s="461" t="s">
        <v>193</v>
      </c>
      <c r="AD41" s="461" t="s">
        <v>193</v>
      </c>
      <c r="AE41" s="432" t="s">
        <v>193</v>
      </c>
      <c r="AG41" s="460" t="s">
        <v>457</v>
      </c>
      <c r="AH41" s="461" t="s">
        <v>193</v>
      </c>
      <c r="AI41" s="461" t="s">
        <v>193</v>
      </c>
      <c r="AJ41" s="461" t="s">
        <v>193</v>
      </c>
      <c r="AK41" s="461" t="s">
        <v>193</v>
      </c>
      <c r="AL41" s="461" t="s">
        <v>193</v>
      </c>
      <c r="AM41" s="432" t="s">
        <v>254</v>
      </c>
      <c r="AN41" s="411"/>
      <c r="AO41" s="460" t="s">
        <v>457</v>
      </c>
      <c r="AP41" s="461" t="s">
        <v>193</v>
      </c>
      <c r="AQ41" s="461" t="s">
        <v>193</v>
      </c>
      <c r="AR41" s="461" t="s">
        <v>193</v>
      </c>
      <c r="AS41" s="461" t="s">
        <v>193</v>
      </c>
      <c r="AT41" s="461" t="s">
        <v>193</v>
      </c>
      <c r="AU41" s="432" t="s">
        <v>193</v>
      </c>
      <c r="AW41" s="460" t="s">
        <v>482</v>
      </c>
      <c r="AX41" s="461" t="s">
        <v>193</v>
      </c>
      <c r="AY41" s="461" t="s">
        <v>193</v>
      </c>
      <c r="AZ41" s="461" t="s">
        <v>193</v>
      </c>
      <c r="BA41" s="461" t="s">
        <v>193</v>
      </c>
      <c r="BB41" s="461" t="s">
        <v>193</v>
      </c>
      <c r="BC41" s="432" t="s">
        <v>254</v>
      </c>
      <c r="BD41" s="411"/>
      <c r="BE41" s="460" t="s">
        <v>482</v>
      </c>
      <c r="BF41" s="461" t="s">
        <v>193</v>
      </c>
      <c r="BG41" s="461" t="s">
        <v>360</v>
      </c>
      <c r="BH41" s="461" t="s">
        <v>193</v>
      </c>
      <c r="BI41" s="461" t="s">
        <v>193</v>
      </c>
      <c r="BJ41" s="461" t="s">
        <v>361</v>
      </c>
      <c r="BK41" s="432" t="s">
        <v>193</v>
      </c>
      <c r="BL41" s="1"/>
      <c r="BM41" s="460" t="s">
        <v>492</v>
      </c>
      <c r="BN41" s="461" t="s">
        <v>193</v>
      </c>
      <c r="BO41" s="461" t="s">
        <v>193</v>
      </c>
      <c r="BP41" s="461" t="s">
        <v>193</v>
      </c>
      <c r="BQ41" s="461" t="s">
        <v>193</v>
      </c>
      <c r="BR41" s="461" t="s">
        <v>193</v>
      </c>
      <c r="BS41" s="432" t="s">
        <v>254</v>
      </c>
      <c r="BT41" s="411"/>
      <c r="BU41" s="460" t="s">
        <v>492</v>
      </c>
      <c r="BV41" s="461" t="s">
        <v>193</v>
      </c>
      <c r="BW41" s="461" t="s">
        <v>360</v>
      </c>
      <c r="BX41" s="461" t="s">
        <v>193</v>
      </c>
      <c r="BY41" s="461" t="s">
        <v>193</v>
      </c>
      <c r="BZ41" s="461" t="s">
        <v>361</v>
      </c>
      <c r="CA41" s="432" t="s">
        <v>193</v>
      </c>
    </row>
    <row r="42" spans="1:79" ht="15.75" customHeight="1" x14ac:dyDescent="0.35">
      <c r="A42" s="963" t="s">
        <v>198</v>
      </c>
      <c r="B42" s="462" t="s">
        <v>256</v>
      </c>
      <c r="C42" s="462" t="s">
        <v>193</v>
      </c>
      <c r="D42" s="462" t="s">
        <v>193</v>
      </c>
      <c r="E42" s="462" t="s">
        <v>193</v>
      </c>
      <c r="F42" s="462" t="s">
        <v>193</v>
      </c>
      <c r="G42" s="433" t="s">
        <v>254</v>
      </c>
      <c r="H42" s="411"/>
      <c r="I42" s="963" t="s">
        <v>198</v>
      </c>
      <c r="J42" s="462" t="s">
        <v>193</v>
      </c>
      <c r="K42" s="462" t="s">
        <v>193</v>
      </c>
      <c r="L42" s="462" t="s">
        <v>193</v>
      </c>
      <c r="M42" s="462" t="s">
        <v>193</v>
      </c>
      <c r="N42" s="462" t="s">
        <v>193</v>
      </c>
      <c r="O42" s="433" t="s">
        <v>357</v>
      </c>
      <c r="Q42" s="963" t="s">
        <v>198</v>
      </c>
      <c r="R42" s="462" t="s">
        <v>256</v>
      </c>
      <c r="S42" s="462" t="s">
        <v>193</v>
      </c>
      <c r="T42" s="462" t="s">
        <v>193</v>
      </c>
      <c r="U42" s="462" t="s">
        <v>193</v>
      </c>
      <c r="V42" s="462" t="s">
        <v>193</v>
      </c>
      <c r="W42" s="433" t="s">
        <v>254</v>
      </c>
      <c r="X42" s="411"/>
      <c r="Y42" s="963" t="s">
        <v>198</v>
      </c>
      <c r="Z42" s="462" t="s">
        <v>193</v>
      </c>
      <c r="AA42" s="462" t="s">
        <v>193</v>
      </c>
      <c r="AB42" s="462" t="s">
        <v>193</v>
      </c>
      <c r="AC42" s="462" t="s">
        <v>193</v>
      </c>
      <c r="AD42" s="462" t="s">
        <v>193</v>
      </c>
      <c r="AE42" s="433" t="s">
        <v>357</v>
      </c>
      <c r="AG42" s="963" t="s">
        <v>198</v>
      </c>
      <c r="AH42" s="462" t="s">
        <v>256</v>
      </c>
      <c r="AI42" s="462" t="s">
        <v>193</v>
      </c>
      <c r="AJ42" s="462" t="s">
        <v>193</v>
      </c>
      <c r="AK42" s="462" t="s">
        <v>193</v>
      </c>
      <c r="AL42" s="462" t="s">
        <v>193</v>
      </c>
      <c r="AM42" s="433" t="s">
        <v>254</v>
      </c>
      <c r="AN42" s="411"/>
      <c r="AO42" s="963" t="s">
        <v>198</v>
      </c>
      <c r="AP42" s="462" t="s">
        <v>193</v>
      </c>
      <c r="AQ42" s="462" t="s">
        <v>193</v>
      </c>
      <c r="AR42" s="462" t="s">
        <v>193</v>
      </c>
      <c r="AS42" s="462" t="s">
        <v>193</v>
      </c>
      <c r="AT42" s="462" t="s">
        <v>193</v>
      </c>
      <c r="AU42" s="433" t="s">
        <v>193</v>
      </c>
      <c r="AW42" s="963" t="s">
        <v>198</v>
      </c>
      <c r="AX42" s="462" t="s">
        <v>256</v>
      </c>
      <c r="AY42" s="462" t="s">
        <v>193</v>
      </c>
      <c r="AZ42" s="462" t="s">
        <v>193</v>
      </c>
      <c r="BA42" s="462" t="s">
        <v>193</v>
      </c>
      <c r="BB42" s="462" t="s">
        <v>193</v>
      </c>
      <c r="BC42" s="433" t="s">
        <v>254</v>
      </c>
      <c r="BD42" s="411"/>
      <c r="BE42" s="963" t="s">
        <v>198</v>
      </c>
      <c r="BF42" s="462" t="s">
        <v>363</v>
      </c>
      <c r="BG42" s="462" t="s">
        <v>360</v>
      </c>
      <c r="BH42" s="462" t="s">
        <v>193</v>
      </c>
      <c r="BI42" s="462" t="s">
        <v>193</v>
      </c>
      <c r="BJ42" s="462" t="s">
        <v>361</v>
      </c>
      <c r="BK42" s="433" t="s">
        <v>193</v>
      </c>
      <c r="BL42" s="1"/>
      <c r="BM42" s="963" t="s">
        <v>198</v>
      </c>
      <c r="BN42" s="462" t="s">
        <v>256</v>
      </c>
      <c r="BO42" s="462" t="s">
        <v>193</v>
      </c>
      <c r="BP42" s="462" t="s">
        <v>193</v>
      </c>
      <c r="BQ42" s="462" t="s">
        <v>193</v>
      </c>
      <c r="BR42" s="462" t="s">
        <v>193</v>
      </c>
      <c r="BS42" s="433" t="s">
        <v>254</v>
      </c>
      <c r="BT42" s="411"/>
      <c r="BU42" s="963" t="s">
        <v>198</v>
      </c>
      <c r="BV42" s="462" t="s">
        <v>363</v>
      </c>
      <c r="BW42" s="462" t="s">
        <v>360</v>
      </c>
      <c r="BX42" s="462" t="s">
        <v>193</v>
      </c>
      <c r="BY42" s="462" t="s">
        <v>193</v>
      </c>
      <c r="BZ42" s="462" t="s">
        <v>361</v>
      </c>
      <c r="CA42" s="433" t="s">
        <v>193</v>
      </c>
    </row>
    <row r="43" spans="1:79" ht="15.75" customHeight="1" x14ac:dyDescent="0.35">
      <c r="A43" s="963"/>
      <c r="B43" s="462" t="s">
        <v>256</v>
      </c>
      <c r="C43" s="462" t="s">
        <v>193</v>
      </c>
      <c r="D43" s="462" t="s">
        <v>193</v>
      </c>
      <c r="E43" s="462" t="s">
        <v>193</v>
      </c>
      <c r="F43" s="462" t="s">
        <v>193</v>
      </c>
      <c r="G43" s="433" t="s">
        <v>257</v>
      </c>
      <c r="H43" s="411"/>
      <c r="I43" s="963"/>
      <c r="J43" s="462" t="s">
        <v>193</v>
      </c>
      <c r="K43" s="462" t="s">
        <v>193</v>
      </c>
      <c r="L43" s="462" t="s">
        <v>193</v>
      </c>
      <c r="M43" s="462" t="s">
        <v>193</v>
      </c>
      <c r="N43" s="462" t="s">
        <v>193</v>
      </c>
      <c r="O43" s="433" t="s">
        <v>357</v>
      </c>
      <c r="Q43" s="963"/>
      <c r="R43" s="462" t="s">
        <v>256</v>
      </c>
      <c r="S43" s="462" t="s">
        <v>193</v>
      </c>
      <c r="T43" s="462" t="s">
        <v>193</v>
      </c>
      <c r="U43" s="462" t="s">
        <v>193</v>
      </c>
      <c r="V43" s="462" t="s">
        <v>193</v>
      </c>
      <c r="W43" s="433" t="s">
        <v>257</v>
      </c>
      <c r="X43" s="411"/>
      <c r="Y43" s="963"/>
      <c r="Z43" s="462" t="s">
        <v>193</v>
      </c>
      <c r="AA43" s="462" t="s">
        <v>193</v>
      </c>
      <c r="AB43" s="462" t="s">
        <v>193</v>
      </c>
      <c r="AC43" s="462" t="s">
        <v>193</v>
      </c>
      <c r="AD43" s="462" t="s">
        <v>193</v>
      </c>
      <c r="AE43" s="433" t="s">
        <v>357</v>
      </c>
      <c r="AG43" s="963"/>
      <c r="AH43" s="462" t="s">
        <v>256</v>
      </c>
      <c r="AI43" s="462" t="s">
        <v>193</v>
      </c>
      <c r="AJ43" s="462" t="s">
        <v>193</v>
      </c>
      <c r="AK43" s="462" t="s">
        <v>193</v>
      </c>
      <c r="AL43" s="462" t="s">
        <v>193</v>
      </c>
      <c r="AM43" s="433" t="s">
        <v>257</v>
      </c>
      <c r="AN43" s="411"/>
      <c r="AO43" s="963"/>
      <c r="AP43" s="462" t="s">
        <v>193</v>
      </c>
      <c r="AQ43" s="462" t="s">
        <v>193</v>
      </c>
      <c r="AR43" s="462" t="s">
        <v>193</v>
      </c>
      <c r="AS43" s="462" t="s">
        <v>193</v>
      </c>
      <c r="AT43" s="462" t="s">
        <v>357</v>
      </c>
      <c r="AU43" s="433" t="s">
        <v>193</v>
      </c>
      <c r="AW43" s="963"/>
      <c r="AX43" s="462" t="s">
        <v>256</v>
      </c>
      <c r="AY43" s="462" t="s">
        <v>193</v>
      </c>
      <c r="AZ43" s="462" t="s">
        <v>193</v>
      </c>
      <c r="BA43" s="462" t="s">
        <v>193</v>
      </c>
      <c r="BB43" s="462" t="s">
        <v>193</v>
      </c>
      <c r="BC43" s="433" t="s">
        <v>257</v>
      </c>
      <c r="BD43" s="411"/>
      <c r="BE43" s="963"/>
      <c r="BF43" s="462" t="s">
        <v>363</v>
      </c>
      <c r="BG43" s="462" t="s">
        <v>193</v>
      </c>
      <c r="BH43" s="462" t="s">
        <v>193</v>
      </c>
      <c r="BI43" s="462" t="s">
        <v>193</v>
      </c>
      <c r="BJ43" s="462" t="s">
        <v>193</v>
      </c>
      <c r="BK43" s="433" t="s">
        <v>193</v>
      </c>
      <c r="BL43" s="1"/>
      <c r="BM43" s="963"/>
      <c r="BN43" s="462" t="s">
        <v>256</v>
      </c>
      <c r="BO43" s="462" t="s">
        <v>193</v>
      </c>
      <c r="BP43" s="462" t="s">
        <v>193</v>
      </c>
      <c r="BQ43" s="462" t="s">
        <v>193</v>
      </c>
      <c r="BR43" s="462" t="s">
        <v>193</v>
      </c>
      <c r="BS43" s="433" t="s">
        <v>257</v>
      </c>
      <c r="BT43" s="411"/>
      <c r="BU43" s="963"/>
      <c r="BV43" s="462" t="s">
        <v>363</v>
      </c>
      <c r="BW43" s="462" t="s">
        <v>193</v>
      </c>
      <c r="BX43" s="462" t="s">
        <v>193</v>
      </c>
      <c r="BY43" s="462" t="s">
        <v>193</v>
      </c>
      <c r="BZ43" s="462" t="s">
        <v>193</v>
      </c>
      <c r="CA43" s="433" t="s">
        <v>193</v>
      </c>
    </row>
    <row r="44" spans="1:79" ht="15.75" customHeight="1" x14ac:dyDescent="0.35">
      <c r="A44" s="963"/>
      <c r="B44" s="462" t="s">
        <v>193</v>
      </c>
      <c r="C44" s="462" t="s">
        <v>193</v>
      </c>
      <c r="D44" s="462" t="s">
        <v>193</v>
      </c>
      <c r="E44" s="462" t="s">
        <v>193</v>
      </c>
      <c r="F44" s="462" t="s">
        <v>193</v>
      </c>
      <c r="G44" s="433" t="s">
        <v>257</v>
      </c>
      <c r="H44" s="411"/>
      <c r="I44" s="963"/>
      <c r="J44" s="462" t="s">
        <v>193</v>
      </c>
      <c r="K44" s="462" t="s">
        <v>357</v>
      </c>
      <c r="L44" s="462" t="s">
        <v>193</v>
      </c>
      <c r="M44" s="462" t="s">
        <v>193</v>
      </c>
      <c r="N44" s="462" t="s">
        <v>193</v>
      </c>
      <c r="O44" s="433" t="s">
        <v>193</v>
      </c>
      <c r="Q44" s="963"/>
      <c r="R44" s="462" t="s">
        <v>193</v>
      </c>
      <c r="S44" s="462" t="s">
        <v>193</v>
      </c>
      <c r="T44" s="462" t="s">
        <v>193</v>
      </c>
      <c r="U44" s="462" t="s">
        <v>193</v>
      </c>
      <c r="V44" s="462" t="s">
        <v>193</v>
      </c>
      <c r="W44" s="433" t="s">
        <v>257</v>
      </c>
      <c r="X44" s="411"/>
      <c r="Y44" s="963"/>
      <c r="Z44" s="462" t="s">
        <v>193</v>
      </c>
      <c r="AA44" s="462" t="s">
        <v>357</v>
      </c>
      <c r="AB44" s="462" t="s">
        <v>193</v>
      </c>
      <c r="AC44" s="462" t="s">
        <v>193</v>
      </c>
      <c r="AD44" s="462" t="s">
        <v>193</v>
      </c>
      <c r="AE44" s="433" t="s">
        <v>193</v>
      </c>
      <c r="AG44" s="963"/>
      <c r="AH44" s="462" t="s">
        <v>193</v>
      </c>
      <c r="AI44" s="462" t="s">
        <v>193</v>
      </c>
      <c r="AJ44" s="462" t="s">
        <v>193</v>
      </c>
      <c r="AK44" s="462" t="s">
        <v>193</v>
      </c>
      <c r="AL44" s="462" t="s">
        <v>193</v>
      </c>
      <c r="AM44" s="433" t="s">
        <v>257</v>
      </c>
      <c r="AN44" s="411"/>
      <c r="AO44" s="963"/>
      <c r="AP44" s="462" t="s">
        <v>193</v>
      </c>
      <c r="AQ44" s="462" t="s">
        <v>357</v>
      </c>
      <c r="AR44" s="462" t="s">
        <v>193</v>
      </c>
      <c r="AS44" s="462" t="s">
        <v>193</v>
      </c>
      <c r="AT44" s="462" t="s">
        <v>357</v>
      </c>
      <c r="AU44" s="433" t="s">
        <v>193</v>
      </c>
      <c r="AW44" s="963"/>
      <c r="AX44" s="462" t="s">
        <v>193</v>
      </c>
      <c r="AY44" s="462" t="s">
        <v>193</v>
      </c>
      <c r="AZ44" s="462" t="s">
        <v>193</v>
      </c>
      <c r="BA44" s="462" t="s">
        <v>193</v>
      </c>
      <c r="BB44" s="462" t="s">
        <v>193</v>
      </c>
      <c r="BC44" s="433" t="s">
        <v>257</v>
      </c>
      <c r="BD44" s="411"/>
      <c r="BE44" s="963"/>
      <c r="BF44" s="462" t="s">
        <v>193</v>
      </c>
      <c r="BG44" s="462" t="s">
        <v>367</v>
      </c>
      <c r="BH44" s="462" t="s">
        <v>193</v>
      </c>
      <c r="BI44" s="462" t="s">
        <v>193</v>
      </c>
      <c r="BJ44" s="462" t="s">
        <v>367</v>
      </c>
      <c r="BK44" s="433" t="s">
        <v>193</v>
      </c>
      <c r="BL44" s="1"/>
      <c r="BM44" s="963"/>
      <c r="BN44" s="462" t="s">
        <v>193</v>
      </c>
      <c r="BO44" s="462" t="s">
        <v>193</v>
      </c>
      <c r="BP44" s="462" t="s">
        <v>193</v>
      </c>
      <c r="BQ44" s="462" t="s">
        <v>193</v>
      </c>
      <c r="BR44" s="462" t="s">
        <v>193</v>
      </c>
      <c r="BS44" s="433" t="s">
        <v>257</v>
      </c>
      <c r="BT44" s="411"/>
      <c r="BU44" s="963"/>
      <c r="BV44" s="462" t="s">
        <v>193</v>
      </c>
      <c r="BW44" s="462" t="s">
        <v>367</v>
      </c>
      <c r="BX44" s="462" t="s">
        <v>193</v>
      </c>
      <c r="BY44" s="462" t="s">
        <v>193</v>
      </c>
      <c r="BZ44" s="462" t="s">
        <v>367</v>
      </c>
      <c r="CA44" s="433" t="s">
        <v>193</v>
      </c>
    </row>
    <row r="45" spans="1:79" ht="15.75" customHeight="1" x14ac:dyDescent="0.35">
      <c r="A45" s="463" t="s">
        <v>227</v>
      </c>
      <c r="B45" s="464" t="s">
        <v>193</v>
      </c>
      <c r="C45" s="464" t="s">
        <v>193</v>
      </c>
      <c r="D45" s="464" t="s">
        <v>193</v>
      </c>
      <c r="E45" s="464" t="s">
        <v>193</v>
      </c>
      <c r="F45" s="464" t="s">
        <v>193</v>
      </c>
      <c r="G45" s="434" t="s">
        <v>259</v>
      </c>
      <c r="H45" s="465"/>
      <c r="I45" s="463" t="s">
        <v>264</v>
      </c>
      <c r="J45" s="464" t="s">
        <v>193</v>
      </c>
      <c r="K45" s="464" t="s">
        <v>357</v>
      </c>
      <c r="L45" s="464" t="s">
        <v>193</v>
      </c>
      <c r="M45" s="464" t="s">
        <v>193</v>
      </c>
      <c r="N45" s="464" t="s">
        <v>193</v>
      </c>
      <c r="O45" s="434" t="s">
        <v>193</v>
      </c>
      <c r="Q45" s="463" t="s">
        <v>227</v>
      </c>
      <c r="R45" s="464" t="s">
        <v>193</v>
      </c>
      <c r="S45" s="464" t="s">
        <v>193</v>
      </c>
      <c r="T45" s="464" t="s">
        <v>193</v>
      </c>
      <c r="U45" s="464" t="s">
        <v>193</v>
      </c>
      <c r="V45" s="464" t="s">
        <v>193</v>
      </c>
      <c r="W45" s="434" t="s">
        <v>259</v>
      </c>
      <c r="X45" s="465"/>
      <c r="Y45" s="463" t="s">
        <v>264</v>
      </c>
      <c r="Z45" s="464" t="s">
        <v>193</v>
      </c>
      <c r="AA45" s="464" t="s">
        <v>357</v>
      </c>
      <c r="AB45" s="464" t="s">
        <v>193</v>
      </c>
      <c r="AC45" s="464" t="s">
        <v>193</v>
      </c>
      <c r="AD45" s="464" t="s">
        <v>193</v>
      </c>
      <c r="AE45" s="434" t="s">
        <v>193</v>
      </c>
      <c r="AG45" s="463" t="s">
        <v>227</v>
      </c>
      <c r="AH45" s="464" t="s">
        <v>193</v>
      </c>
      <c r="AI45" s="464" t="s">
        <v>193</v>
      </c>
      <c r="AJ45" s="464" t="s">
        <v>193</v>
      </c>
      <c r="AK45" s="464" t="s">
        <v>193</v>
      </c>
      <c r="AL45" s="464" t="s">
        <v>193</v>
      </c>
      <c r="AM45" s="434" t="s">
        <v>259</v>
      </c>
      <c r="AN45" s="465"/>
      <c r="AO45" s="463" t="s">
        <v>264</v>
      </c>
      <c r="AP45" s="464" t="s">
        <v>193</v>
      </c>
      <c r="AQ45" s="464" t="s">
        <v>357</v>
      </c>
      <c r="AR45" s="464" t="s">
        <v>193</v>
      </c>
      <c r="AS45" s="464" t="s">
        <v>193</v>
      </c>
      <c r="AT45" s="464" t="s">
        <v>193</v>
      </c>
      <c r="AU45" s="434" t="s">
        <v>193</v>
      </c>
      <c r="AW45" s="463" t="s">
        <v>227</v>
      </c>
      <c r="AX45" s="464" t="s">
        <v>193</v>
      </c>
      <c r="AY45" s="464" t="s">
        <v>193</v>
      </c>
      <c r="AZ45" s="464" t="s">
        <v>193</v>
      </c>
      <c r="BA45" s="464" t="s">
        <v>193</v>
      </c>
      <c r="BB45" s="464" t="s">
        <v>193</v>
      </c>
      <c r="BC45" s="434" t="s">
        <v>259</v>
      </c>
      <c r="BD45" s="465"/>
      <c r="BE45" s="463" t="s">
        <v>243</v>
      </c>
      <c r="BF45" s="464" t="s">
        <v>193</v>
      </c>
      <c r="BG45" s="464" t="s">
        <v>366</v>
      </c>
      <c r="BH45" s="464" t="s">
        <v>193</v>
      </c>
      <c r="BI45" s="464" t="s">
        <v>193</v>
      </c>
      <c r="BJ45" s="464" t="s">
        <v>366</v>
      </c>
      <c r="BK45" s="434" t="s">
        <v>193</v>
      </c>
      <c r="BL45" s="1"/>
      <c r="BM45" s="463" t="s">
        <v>227</v>
      </c>
      <c r="BN45" s="464" t="s">
        <v>193</v>
      </c>
      <c r="BO45" s="464" t="s">
        <v>193</v>
      </c>
      <c r="BP45" s="464" t="s">
        <v>193</v>
      </c>
      <c r="BQ45" s="464" t="s">
        <v>193</v>
      </c>
      <c r="BR45" s="464" t="s">
        <v>193</v>
      </c>
      <c r="BS45" s="434" t="s">
        <v>259</v>
      </c>
      <c r="BT45" s="465"/>
      <c r="BU45" s="463" t="s">
        <v>243</v>
      </c>
      <c r="BV45" s="464" t="s">
        <v>193</v>
      </c>
      <c r="BW45" s="464" t="s">
        <v>366</v>
      </c>
      <c r="BX45" s="464" t="s">
        <v>193</v>
      </c>
      <c r="BY45" s="464" t="s">
        <v>193</v>
      </c>
      <c r="BZ45" s="464" t="s">
        <v>366</v>
      </c>
      <c r="CA45" s="434" t="s">
        <v>193</v>
      </c>
    </row>
    <row r="46" spans="1:79" ht="15.75" customHeight="1" x14ac:dyDescent="0.35">
      <c r="A46" s="961" t="s">
        <v>207</v>
      </c>
      <c r="B46" s="466" t="s">
        <v>193</v>
      </c>
      <c r="C46" s="466" t="s">
        <v>193</v>
      </c>
      <c r="D46" s="466" t="s">
        <v>263</v>
      </c>
      <c r="E46" s="466" t="s">
        <v>193</v>
      </c>
      <c r="F46" s="466" t="s">
        <v>193</v>
      </c>
      <c r="G46" s="466" t="s">
        <v>193</v>
      </c>
      <c r="H46" s="419"/>
      <c r="I46" s="961" t="s">
        <v>207</v>
      </c>
      <c r="J46" s="466" t="s">
        <v>193</v>
      </c>
      <c r="K46" s="466" t="s">
        <v>193</v>
      </c>
      <c r="L46" s="466" t="s">
        <v>193</v>
      </c>
      <c r="M46" s="466" t="s">
        <v>193</v>
      </c>
      <c r="N46" s="466" t="s">
        <v>193</v>
      </c>
      <c r="O46" s="466" t="s">
        <v>193</v>
      </c>
      <c r="Q46" s="961" t="s">
        <v>207</v>
      </c>
      <c r="R46" s="466" t="s">
        <v>193</v>
      </c>
      <c r="S46" s="466" t="s">
        <v>193</v>
      </c>
      <c r="T46" s="466" t="s">
        <v>263</v>
      </c>
      <c r="U46" s="466" t="s">
        <v>193</v>
      </c>
      <c r="V46" s="466" t="s">
        <v>193</v>
      </c>
      <c r="W46" s="466" t="s">
        <v>193</v>
      </c>
      <c r="X46" s="419"/>
      <c r="Y46" s="961" t="s">
        <v>207</v>
      </c>
      <c r="Z46" s="466" t="s">
        <v>193</v>
      </c>
      <c r="AA46" s="466" t="s">
        <v>193</v>
      </c>
      <c r="AB46" s="466" t="s">
        <v>193</v>
      </c>
      <c r="AC46" s="466" t="s">
        <v>193</v>
      </c>
      <c r="AD46" s="466" t="s">
        <v>193</v>
      </c>
      <c r="AE46" s="466" t="s">
        <v>193</v>
      </c>
      <c r="AG46" s="961" t="s">
        <v>207</v>
      </c>
      <c r="AH46" s="466" t="s">
        <v>193</v>
      </c>
      <c r="AI46" s="466" t="s">
        <v>193</v>
      </c>
      <c r="AJ46" s="466" t="s">
        <v>263</v>
      </c>
      <c r="AK46" s="466" t="s">
        <v>193</v>
      </c>
      <c r="AL46" s="466" t="s">
        <v>193</v>
      </c>
      <c r="AM46" s="466" t="s">
        <v>193</v>
      </c>
      <c r="AN46" s="419"/>
      <c r="AO46" s="961" t="s">
        <v>207</v>
      </c>
      <c r="AP46" s="466" t="s">
        <v>193</v>
      </c>
      <c r="AQ46" s="466" t="s">
        <v>193</v>
      </c>
      <c r="AR46" s="466" t="s">
        <v>193</v>
      </c>
      <c r="AS46" s="466" t="s">
        <v>193</v>
      </c>
      <c r="AT46" s="466" t="s">
        <v>193</v>
      </c>
      <c r="AU46" s="466" t="s">
        <v>193</v>
      </c>
      <c r="AW46" s="961" t="s">
        <v>207</v>
      </c>
      <c r="AX46" s="466" t="s">
        <v>193</v>
      </c>
      <c r="AY46" s="466" t="s">
        <v>193</v>
      </c>
      <c r="AZ46" s="466" t="s">
        <v>262</v>
      </c>
      <c r="BA46" s="466" t="s">
        <v>193</v>
      </c>
      <c r="BB46" s="466" t="s">
        <v>193</v>
      </c>
      <c r="BC46" s="466" t="s">
        <v>193</v>
      </c>
      <c r="BD46" s="419"/>
      <c r="BE46" s="961" t="s">
        <v>207</v>
      </c>
      <c r="BF46" s="466" t="s">
        <v>193</v>
      </c>
      <c r="BG46" s="466" t="s">
        <v>193</v>
      </c>
      <c r="BH46" s="466" t="s">
        <v>193</v>
      </c>
      <c r="BI46" s="466" t="s">
        <v>193</v>
      </c>
      <c r="BJ46" s="466" t="s">
        <v>193</v>
      </c>
      <c r="BK46" s="466" t="s">
        <v>193</v>
      </c>
      <c r="BL46" s="1"/>
      <c r="BM46" s="961" t="s">
        <v>207</v>
      </c>
      <c r="BN46" s="466" t="s">
        <v>193</v>
      </c>
      <c r="BO46" s="466" t="s">
        <v>193</v>
      </c>
      <c r="BP46" s="466" t="s">
        <v>262</v>
      </c>
      <c r="BQ46" s="466" t="s">
        <v>193</v>
      </c>
      <c r="BR46" s="466" t="s">
        <v>193</v>
      </c>
      <c r="BS46" s="466" t="s">
        <v>193</v>
      </c>
      <c r="BT46" s="419"/>
      <c r="BU46" s="961" t="s">
        <v>207</v>
      </c>
      <c r="BV46" s="466" t="s">
        <v>193</v>
      </c>
      <c r="BW46" s="466" t="s">
        <v>193</v>
      </c>
      <c r="BX46" s="466" t="s">
        <v>193</v>
      </c>
      <c r="BY46" s="466" t="s">
        <v>193</v>
      </c>
      <c r="BZ46" s="466" t="s">
        <v>193</v>
      </c>
      <c r="CA46" s="466" t="s">
        <v>193</v>
      </c>
    </row>
    <row r="47" spans="1:79" ht="15.75" customHeight="1" x14ac:dyDescent="0.35">
      <c r="A47" s="962"/>
      <c r="B47" s="467" t="s">
        <v>193</v>
      </c>
      <c r="C47" s="467" t="s">
        <v>193</v>
      </c>
      <c r="D47" s="467" t="s">
        <v>263</v>
      </c>
      <c r="E47" s="467" t="s">
        <v>193</v>
      </c>
      <c r="F47" s="467" t="s">
        <v>193</v>
      </c>
      <c r="G47" s="467" t="s">
        <v>193</v>
      </c>
      <c r="H47" s="419"/>
      <c r="I47" s="962"/>
      <c r="J47" s="467" t="s">
        <v>357</v>
      </c>
      <c r="K47" s="467" t="s">
        <v>193</v>
      </c>
      <c r="L47" s="467" t="s">
        <v>193</v>
      </c>
      <c r="M47" s="467" t="s">
        <v>193</v>
      </c>
      <c r="N47" s="467" t="s">
        <v>193</v>
      </c>
      <c r="O47" s="467" t="s">
        <v>193</v>
      </c>
      <c r="Q47" s="962"/>
      <c r="R47" s="467" t="s">
        <v>193</v>
      </c>
      <c r="S47" s="467" t="s">
        <v>193</v>
      </c>
      <c r="T47" s="467" t="s">
        <v>263</v>
      </c>
      <c r="U47" s="467" t="s">
        <v>193</v>
      </c>
      <c r="V47" s="467" t="s">
        <v>193</v>
      </c>
      <c r="W47" s="467" t="s">
        <v>193</v>
      </c>
      <c r="X47" s="419"/>
      <c r="Y47" s="962"/>
      <c r="Z47" s="467" t="s">
        <v>357</v>
      </c>
      <c r="AA47" s="467" t="s">
        <v>193</v>
      </c>
      <c r="AB47" s="467" t="s">
        <v>193</v>
      </c>
      <c r="AC47" s="467" t="s">
        <v>193</v>
      </c>
      <c r="AD47" s="467" t="s">
        <v>193</v>
      </c>
      <c r="AE47" s="467" t="s">
        <v>193</v>
      </c>
      <c r="AG47" s="962"/>
      <c r="AH47" s="467" t="s">
        <v>193</v>
      </c>
      <c r="AI47" s="467" t="s">
        <v>193</v>
      </c>
      <c r="AJ47" s="467" t="s">
        <v>263</v>
      </c>
      <c r="AK47" s="467" t="s">
        <v>193</v>
      </c>
      <c r="AL47" s="467" t="s">
        <v>193</v>
      </c>
      <c r="AM47" s="467" t="s">
        <v>193</v>
      </c>
      <c r="AN47" s="419"/>
      <c r="AO47" s="962"/>
      <c r="AP47" s="467" t="s">
        <v>357</v>
      </c>
      <c r="AQ47" s="467" t="s">
        <v>193</v>
      </c>
      <c r="AR47" s="467" t="s">
        <v>193</v>
      </c>
      <c r="AS47" s="467" t="s">
        <v>193</v>
      </c>
      <c r="AT47" s="467" t="s">
        <v>193</v>
      </c>
      <c r="AU47" s="467" t="s">
        <v>193</v>
      </c>
      <c r="AW47" s="962"/>
      <c r="AX47" s="467" t="s">
        <v>193</v>
      </c>
      <c r="AY47" s="467" t="s">
        <v>193</v>
      </c>
      <c r="AZ47" s="467" t="s">
        <v>262</v>
      </c>
      <c r="BA47" s="467" t="s">
        <v>193</v>
      </c>
      <c r="BB47" s="467" t="s">
        <v>193</v>
      </c>
      <c r="BC47" s="467" t="s">
        <v>193</v>
      </c>
      <c r="BD47" s="419"/>
      <c r="BE47" s="962"/>
      <c r="BF47" s="467" t="s">
        <v>193</v>
      </c>
      <c r="BG47" s="467" t="s">
        <v>193</v>
      </c>
      <c r="BH47" s="467" t="s">
        <v>193</v>
      </c>
      <c r="BI47" s="467" t="s">
        <v>193</v>
      </c>
      <c r="BJ47" s="467" t="s">
        <v>193</v>
      </c>
      <c r="BK47" s="467" t="s">
        <v>193</v>
      </c>
      <c r="BL47" s="1"/>
      <c r="BM47" s="962"/>
      <c r="BN47" s="467" t="s">
        <v>193</v>
      </c>
      <c r="BO47" s="467" t="s">
        <v>193</v>
      </c>
      <c r="BP47" s="467" t="s">
        <v>262</v>
      </c>
      <c r="BQ47" s="467" t="s">
        <v>193</v>
      </c>
      <c r="BR47" s="467" t="s">
        <v>193</v>
      </c>
      <c r="BS47" s="467" t="s">
        <v>193</v>
      </c>
      <c r="BT47" s="419"/>
      <c r="BU47" s="962"/>
      <c r="BV47" s="467" t="s">
        <v>193</v>
      </c>
      <c r="BW47" s="467" t="s">
        <v>193</v>
      </c>
      <c r="BX47" s="467" t="s">
        <v>193</v>
      </c>
      <c r="BY47" s="467" t="s">
        <v>193</v>
      </c>
      <c r="BZ47" s="467" t="s">
        <v>193</v>
      </c>
      <c r="CA47" s="467" t="s">
        <v>193</v>
      </c>
    </row>
    <row r="48" spans="1:79" ht="15.75" customHeight="1" x14ac:dyDescent="0.35">
      <c r="A48" s="962"/>
      <c r="B48" s="467" t="s">
        <v>193</v>
      </c>
      <c r="C48" s="467" t="s">
        <v>193</v>
      </c>
      <c r="D48" s="467" t="s">
        <v>260</v>
      </c>
      <c r="E48" s="467" t="s">
        <v>193</v>
      </c>
      <c r="F48" s="467" t="s">
        <v>193</v>
      </c>
      <c r="G48" s="467" t="s">
        <v>262</v>
      </c>
      <c r="H48" s="419"/>
      <c r="I48" s="962"/>
      <c r="J48" s="467" t="s">
        <v>255</v>
      </c>
      <c r="K48" s="467" t="s">
        <v>193</v>
      </c>
      <c r="L48" s="467" t="s">
        <v>193</v>
      </c>
      <c r="M48" s="467" t="s">
        <v>193</v>
      </c>
      <c r="N48" s="467" t="s">
        <v>193</v>
      </c>
      <c r="O48" s="467" t="s">
        <v>193</v>
      </c>
      <c r="Q48" s="962"/>
      <c r="R48" s="467" t="s">
        <v>193</v>
      </c>
      <c r="S48" s="467" t="s">
        <v>193</v>
      </c>
      <c r="T48" s="467" t="s">
        <v>260</v>
      </c>
      <c r="U48" s="467" t="s">
        <v>193</v>
      </c>
      <c r="V48" s="467" t="s">
        <v>193</v>
      </c>
      <c r="W48" s="467" t="s">
        <v>262</v>
      </c>
      <c r="X48" s="419"/>
      <c r="Y48" s="962"/>
      <c r="Z48" s="467" t="s">
        <v>255</v>
      </c>
      <c r="AA48" s="467" t="s">
        <v>193</v>
      </c>
      <c r="AB48" s="467" t="s">
        <v>193</v>
      </c>
      <c r="AC48" s="467" t="s">
        <v>193</v>
      </c>
      <c r="AD48" s="467" t="s">
        <v>193</v>
      </c>
      <c r="AE48" s="467" t="s">
        <v>193</v>
      </c>
      <c r="AG48" s="962"/>
      <c r="AH48" s="467" t="s">
        <v>193</v>
      </c>
      <c r="AI48" s="467" t="s">
        <v>193</v>
      </c>
      <c r="AJ48" s="467" t="s">
        <v>260</v>
      </c>
      <c r="AK48" s="467" t="s">
        <v>193</v>
      </c>
      <c r="AL48" s="467" t="s">
        <v>193</v>
      </c>
      <c r="AM48" s="467" t="s">
        <v>262</v>
      </c>
      <c r="AN48" s="419"/>
      <c r="AO48" s="962"/>
      <c r="AP48" s="467" t="s">
        <v>255</v>
      </c>
      <c r="AQ48" s="467" t="s">
        <v>193</v>
      </c>
      <c r="AR48" s="467" t="s">
        <v>193</v>
      </c>
      <c r="AS48" s="467" t="s">
        <v>193</v>
      </c>
      <c r="AT48" s="467" t="s">
        <v>193</v>
      </c>
      <c r="AU48" s="467" t="s">
        <v>193</v>
      </c>
      <c r="AW48" s="962"/>
      <c r="AX48" s="467" t="s">
        <v>193</v>
      </c>
      <c r="AY48" s="467" t="s">
        <v>193</v>
      </c>
      <c r="AZ48" s="467" t="s">
        <v>193</v>
      </c>
      <c r="BA48" s="467" t="s">
        <v>193</v>
      </c>
      <c r="BB48" s="467" t="s">
        <v>193</v>
      </c>
      <c r="BC48" s="467" t="s">
        <v>260</v>
      </c>
      <c r="BD48" s="419"/>
      <c r="BE48" s="962"/>
      <c r="BF48" s="467" t="s">
        <v>193</v>
      </c>
      <c r="BG48" s="467" t="s">
        <v>193</v>
      </c>
      <c r="BH48" s="467" t="s">
        <v>193</v>
      </c>
      <c r="BI48" s="467" t="s">
        <v>193</v>
      </c>
      <c r="BJ48" s="467" t="s">
        <v>193</v>
      </c>
      <c r="BK48" s="467" t="s">
        <v>193</v>
      </c>
      <c r="BL48" s="1"/>
      <c r="BM48" s="962"/>
      <c r="BN48" s="467" t="s">
        <v>193</v>
      </c>
      <c r="BO48" s="467" t="s">
        <v>193</v>
      </c>
      <c r="BP48" s="467" t="s">
        <v>193</v>
      </c>
      <c r="BQ48" s="467" t="s">
        <v>193</v>
      </c>
      <c r="BR48" s="467" t="s">
        <v>193</v>
      </c>
      <c r="BS48" s="467" t="s">
        <v>260</v>
      </c>
      <c r="BT48" s="419"/>
      <c r="BU48" s="962"/>
      <c r="BV48" s="467" t="s">
        <v>193</v>
      </c>
      <c r="BW48" s="467" t="s">
        <v>193</v>
      </c>
      <c r="BX48" s="467" t="s">
        <v>193</v>
      </c>
      <c r="BY48" s="467" t="s">
        <v>193</v>
      </c>
      <c r="BZ48" s="467" t="s">
        <v>193</v>
      </c>
      <c r="CA48" s="467" t="s">
        <v>193</v>
      </c>
    </row>
    <row r="49" spans="1:79" ht="15.75" customHeight="1" x14ac:dyDescent="0.35">
      <c r="A49" s="962"/>
      <c r="B49" s="467" t="s">
        <v>193</v>
      </c>
      <c r="C49" s="467" t="s">
        <v>193</v>
      </c>
      <c r="D49" s="467" t="s">
        <v>260</v>
      </c>
      <c r="E49" s="467" t="s">
        <v>193</v>
      </c>
      <c r="F49" s="467" t="s">
        <v>193</v>
      </c>
      <c r="G49" s="467" t="s">
        <v>262</v>
      </c>
      <c r="H49" s="419"/>
      <c r="I49" s="962"/>
      <c r="J49" s="467" t="s">
        <v>258</v>
      </c>
      <c r="K49" s="467" t="s">
        <v>193</v>
      </c>
      <c r="L49" s="467" t="s">
        <v>193</v>
      </c>
      <c r="M49" s="467" t="s">
        <v>193</v>
      </c>
      <c r="N49" s="467" t="s">
        <v>193</v>
      </c>
      <c r="O49" s="467" t="s">
        <v>193</v>
      </c>
      <c r="Q49" s="962"/>
      <c r="R49" s="467" t="s">
        <v>193</v>
      </c>
      <c r="S49" s="467" t="s">
        <v>193</v>
      </c>
      <c r="T49" s="467" t="s">
        <v>260</v>
      </c>
      <c r="U49" s="467" t="s">
        <v>193</v>
      </c>
      <c r="V49" s="467" t="s">
        <v>193</v>
      </c>
      <c r="W49" s="467" t="s">
        <v>262</v>
      </c>
      <c r="X49" s="419"/>
      <c r="Y49" s="962"/>
      <c r="Z49" s="467" t="s">
        <v>258</v>
      </c>
      <c r="AA49" s="467" t="s">
        <v>193</v>
      </c>
      <c r="AB49" s="467" t="s">
        <v>193</v>
      </c>
      <c r="AC49" s="467" t="s">
        <v>193</v>
      </c>
      <c r="AD49" s="467" t="s">
        <v>193</v>
      </c>
      <c r="AE49" s="467" t="s">
        <v>193</v>
      </c>
      <c r="AG49" s="962"/>
      <c r="AH49" s="467" t="s">
        <v>193</v>
      </c>
      <c r="AI49" s="467" t="s">
        <v>193</v>
      </c>
      <c r="AJ49" s="467" t="s">
        <v>260</v>
      </c>
      <c r="AK49" s="467" t="s">
        <v>193</v>
      </c>
      <c r="AL49" s="467" t="s">
        <v>193</v>
      </c>
      <c r="AM49" s="467" t="s">
        <v>262</v>
      </c>
      <c r="AN49" s="419"/>
      <c r="AO49" s="962"/>
      <c r="AP49" s="467" t="s">
        <v>258</v>
      </c>
      <c r="AQ49" s="467" t="s">
        <v>193</v>
      </c>
      <c r="AR49" s="467" t="s">
        <v>193</v>
      </c>
      <c r="AS49" s="467" t="s">
        <v>193</v>
      </c>
      <c r="AT49" s="467" t="s">
        <v>193</v>
      </c>
      <c r="AU49" s="467" t="s">
        <v>193</v>
      </c>
      <c r="AW49" s="962"/>
      <c r="AX49" s="467" t="s">
        <v>193</v>
      </c>
      <c r="AY49" s="467" t="s">
        <v>193</v>
      </c>
      <c r="AZ49" s="467" t="s">
        <v>263</v>
      </c>
      <c r="BA49" s="467" t="s">
        <v>193</v>
      </c>
      <c r="BB49" s="467" t="s">
        <v>193</v>
      </c>
      <c r="BC49" s="467" t="s">
        <v>260</v>
      </c>
      <c r="BD49" s="419"/>
      <c r="BE49" s="962"/>
      <c r="BF49" s="467" t="s">
        <v>193</v>
      </c>
      <c r="BG49" s="467" t="s">
        <v>371</v>
      </c>
      <c r="BH49" s="467" t="s">
        <v>193</v>
      </c>
      <c r="BI49" s="467" t="s">
        <v>193</v>
      </c>
      <c r="BJ49" s="467" t="s">
        <v>372</v>
      </c>
      <c r="BK49" s="467" t="s">
        <v>193</v>
      </c>
      <c r="BL49" s="1"/>
      <c r="BM49" s="962"/>
      <c r="BN49" s="467" t="s">
        <v>193</v>
      </c>
      <c r="BO49" s="467" t="s">
        <v>193</v>
      </c>
      <c r="BP49" s="467" t="s">
        <v>263</v>
      </c>
      <c r="BQ49" s="467" t="s">
        <v>193</v>
      </c>
      <c r="BR49" s="467" t="s">
        <v>193</v>
      </c>
      <c r="BS49" s="467" t="s">
        <v>260</v>
      </c>
      <c r="BT49" s="419"/>
      <c r="BU49" s="962"/>
      <c r="BV49" s="467" t="s">
        <v>193</v>
      </c>
      <c r="BW49" s="467" t="s">
        <v>371</v>
      </c>
      <c r="BX49" s="467" t="s">
        <v>193</v>
      </c>
      <c r="BY49" s="467" t="s">
        <v>193</v>
      </c>
      <c r="BZ49" s="467" t="s">
        <v>372</v>
      </c>
      <c r="CA49" s="467" t="s">
        <v>193</v>
      </c>
    </row>
    <row r="50" spans="1:79" ht="15" thickBot="1" x14ac:dyDescent="0.4">
      <c r="A50" s="468" t="s">
        <v>205</v>
      </c>
      <c r="B50" s="469" t="s">
        <v>193</v>
      </c>
      <c r="C50" s="469" t="s">
        <v>193</v>
      </c>
      <c r="D50" s="469" t="s">
        <v>193</v>
      </c>
      <c r="E50" s="469" t="s">
        <v>193</v>
      </c>
      <c r="F50" s="528" t="s">
        <v>193</v>
      </c>
      <c r="G50" s="529" t="s">
        <v>193</v>
      </c>
      <c r="H50" s="530"/>
      <c r="I50" s="531" t="s">
        <v>214</v>
      </c>
      <c r="J50" s="529" t="s">
        <v>193</v>
      </c>
      <c r="K50" s="529" t="s">
        <v>193</v>
      </c>
      <c r="L50" s="529" t="s">
        <v>193</v>
      </c>
      <c r="M50" s="529" t="s">
        <v>193</v>
      </c>
      <c r="N50" s="529" t="s">
        <v>193</v>
      </c>
      <c r="O50" s="529" t="s">
        <v>193</v>
      </c>
      <c r="P50" s="532"/>
      <c r="Q50" s="468" t="s">
        <v>205</v>
      </c>
      <c r="R50" s="469" t="s">
        <v>193</v>
      </c>
      <c r="S50" s="469" t="s">
        <v>193</v>
      </c>
      <c r="T50" s="469" t="s">
        <v>193</v>
      </c>
      <c r="U50" s="469" t="s">
        <v>193</v>
      </c>
      <c r="V50" s="469" t="s">
        <v>193</v>
      </c>
      <c r="W50" s="469" t="s">
        <v>193</v>
      </c>
      <c r="X50" s="530"/>
      <c r="Y50" s="468" t="s">
        <v>214</v>
      </c>
      <c r="Z50" s="469" t="s">
        <v>193</v>
      </c>
      <c r="AA50" s="469" t="s">
        <v>193</v>
      </c>
      <c r="AB50" s="469" t="s">
        <v>193</v>
      </c>
      <c r="AC50" s="469" t="s">
        <v>193</v>
      </c>
      <c r="AD50" s="469" t="s">
        <v>193</v>
      </c>
      <c r="AE50" s="469" t="s">
        <v>193</v>
      </c>
      <c r="AG50" s="468" t="s">
        <v>205</v>
      </c>
      <c r="AH50" s="469" t="s">
        <v>193</v>
      </c>
      <c r="AI50" s="469" t="s">
        <v>193</v>
      </c>
      <c r="AJ50" s="469" t="s">
        <v>193</v>
      </c>
      <c r="AK50" s="469" t="s">
        <v>193</v>
      </c>
      <c r="AL50" s="469" t="s">
        <v>193</v>
      </c>
      <c r="AM50" s="469" t="s">
        <v>193</v>
      </c>
      <c r="AN50" s="419"/>
      <c r="AO50" s="468" t="s">
        <v>214</v>
      </c>
      <c r="AP50" s="469" t="s">
        <v>193</v>
      </c>
      <c r="AQ50" s="469" t="s">
        <v>193</v>
      </c>
      <c r="AR50" s="469" t="s">
        <v>193</v>
      </c>
      <c r="AS50" s="469" t="s">
        <v>193</v>
      </c>
      <c r="AT50" s="469" t="s">
        <v>193</v>
      </c>
      <c r="AU50" s="469" t="s">
        <v>193</v>
      </c>
      <c r="AW50" s="468" t="s">
        <v>205</v>
      </c>
      <c r="AX50" s="469" t="s">
        <v>193</v>
      </c>
      <c r="AY50" s="469" t="s">
        <v>193</v>
      </c>
      <c r="AZ50" s="469" t="s">
        <v>263</v>
      </c>
      <c r="BA50" s="469" t="s">
        <v>193</v>
      </c>
      <c r="BB50" s="469" t="s">
        <v>193</v>
      </c>
      <c r="BC50" s="469" t="s">
        <v>193</v>
      </c>
      <c r="BD50" s="419"/>
      <c r="BE50" s="468" t="s">
        <v>283</v>
      </c>
      <c r="BF50" s="469" t="s">
        <v>193</v>
      </c>
      <c r="BG50" s="469" t="s">
        <v>371</v>
      </c>
      <c r="BH50" s="469" t="s">
        <v>193</v>
      </c>
      <c r="BI50" s="469" t="s">
        <v>193</v>
      </c>
      <c r="BJ50" s="469" t="s">
        <v>372</v>
      </c>
      <c r="BK50" s="469" t="s">
        <v>373</v>
      </c>
      <c r="BL50" s="1"/>
      <c r="BM50" s="468" t="s">
        <v>205</v>
      </c>
      <c r="BN50" s="469" t="s">
        <v>193</v>
      </c>
      <c r="BO50" s="469" t="s">
        <v>193</v>
      </c>
      <c r="BP50" s="469" t="s">
        <v>263</v>
      </c>
      <c r="BQ50" s="469" t="s">
        <v>193</v>
      </c>
      <c r="BR50" s="469" t="s">
        <v>193</v>
      </c>
      <c r="BS50" s="469" t="s">
        <v>193</v>
      </c>
      <c r="BT50" s="419"/>
      <c r="BU50" s="468" t="s">
        <v>283</v>
      </c>
      <c r="BV50" s="469" t="s">
        <v>193</v>
      </c>
      <c r="BW50" s="469" t="s">
        <v>371</v>
      </c>
      <c r="BX50" s="469" t="s">
        <v>193</v>
      </c>
      <c r="BY50" s="469" t="s">
        <v>193</v>
      </c>
      <c r="BZ50" s="469" t="s">
        <v>372</v>
      </c>
      <c r="CA50" s="469" t="s">
        <v>373</v>
      </c>
    </row>
    <row r="51" spans="1:79" ht="12.75" customHeight="1" x14ac:dyDescent="0.35">
      <c r="A51" s="470"/>
      <c r="B51" s="471"/>
      <c r="C51" s="472"/>
      <c r="D51" s="471"/>
      <c r="E51" s="472"/>
      <c r="F51" s="526"/>
      <c r="G51" s="527"/>
      <c r="H51" s="420"/>
      <c r="I51" s="526"/>
      <c r="J51" s="526"/>
      <c r="K51" s="527"/>
      <c r="L51" s="526"/>
      <c r="M51" s="527"/>
      <c r="N51" s="526"/>
      <c r="O51" s="412"/>
      <c r="Q51" s="470"/>
      <c r="R51" s="471"/>
      <c r="S51" s="472"/>
      <c r="T51" s="471"/>
      <c r="U51" s="472"/>
      <c r="V51" s="471"/>
      <c r="W51" s="472"/>
      <c r="X51" s="420"/>
      <c r="Y51" s="471"/>
      <c r="Z51" s="471"/>
      <c r="AA51" s="472"/>
      <c r="AB51" s="471"/>
      <c r="AC51" s="472"/>
      <c r="AD51" s="471"/>
      <c r="AE51" s="412"/>
      <c r="AG51" s="470"/>
      <c r="AH51" s="471"/>
      <c r="AI51" s="472"/>
      <c r="AJ51" s="471"/>
      <c r="AK51" s="472"/>
      <c r="AL51" s="471"/>
      <c r="AM51" s="472"/>
      <c r="AN51" s="420"/>
      <c r="AO51" s="471"/>
      <c r="AP51" s="471"/>
      <c r="AQ51" s="472"/>
      <c r="AR51" s="471"/>
      <c r="AS51" s="472"/>
      <c r="AT51" s="471"/>
      <c r="AU51" s="412"/>
      <c r="AW51" s="470"/>
      <c r="AX51" s="471"/>
      <c r="AY51" s="472"/>
      <c r="AZ51" s="471"/>
      <c r="BA51" s="472"/>
      <c r="BB51" s="471"/>
      <c r="BC51" s="472"/>
      <c r="BD51" s="420"/>
      <c r="BE51" s="471"/>
      <c r="BF51" s="471"/>
      <c r="BG51" s="472"/>
      <c r="BH51" s="471"/>
      <c r="BI51" s="472"/>
      <c r="BJ51" s="471"/>
      <c r="BK51" s="412"/>
      <c r="BL51" s="1"/>
      <c r="BM51" s="470"/>
      <c r="BN51" s="471"/>
      <c r="BO51" s="472"/>
      <c r="BP51" s="471"/>
      <c r="BQ51" s="472"/>
      <c r="BR51" s="471"/>
      <c r="BS51" s="472"/>
      <c r="BT51" s="420"/>
      <c r="BU51" s="471"/>
      <c r="BV51" s="471"/>
      <c r="BW51" s="472"/>
      <c r="BX51" s="471"/>
      <c r="BY51" s="472"/>
      <c r="BZ51" s="471"/>
      <c r="CA51" s="412"/>
    </row>
    <row r="52" spans="1:79" ht="22.5" customHeight="1" x14ac:dyDescent="0.35">
      <c r="A52" s="458" t="s">
        <v>148</v>
      </c>
      <c r="B52" s="459">
        <v>2</v>
      </c>
      <c r="C52" s="459">
        <v>3</v>
      </c>
      <c r="D52" s="459">
        <v>4</v>
      </c>
      <c r="E52" s="459">
        <v>5</v>
      </c>
      <c r="F52" s="459">
        <v>6</v>
      </c>
      <c r="G52" s="483">
        <v>7</v>
      </c>
      <c r="H52" s="411"/>
      <c r="I52" s="458" t="s">
        <v>147</v>
      </c>
      <c r="J52" s="459">
        <v>2</v>
      </c>
      <c r="K52" s="459">
        <v>3</v>
      </c>
      <c r="L52" s="459">
        <v>4</v>
      </c>
      <c r="M52" s="459">
        <v>5</v>
      </c>
      <c r="N52" s="459">
        <v>6</v>
      </c>
      <c r="O52" s="483">
        <v>7</v>
      </c>
      <c r="Q52" s="458" t="s">
        <v>148</v>
      </c>
      <c r="R52" s="459">
        <v>2</v>
      </c>
      <c r="S52" s="459">
        <v>3</v>
      </c>
      <c r="T52" s="459">
        <v>4</v>
      </c>
      <c r="U52" s="459">
        <v>5</v>
      </c>
      <c r="V52" s="459">
        <v>6</v>
      </c>
      <c r="W52" s="537">
        <v>7</v>
      </c>
      <c r="X52" s="411"/>
      <c r="Y52" s="458" t="s">
        <v>147</v>
      </c>
      <c r="Z52" s="459">
        <v>2</v>
      </c>
      <c r="AA52" s="459">
        <v>3</v>
      </c>
      <c r="AB52" s="459">
        <v>4</v>
      </c>
      <c r="AC52" s="459">
        <v>5</v>
      </c>
      <c r="AD52" s="459">
        <v>6</v>
      </c>
      <c r="AE52" s="537">
        <v>7</v>
      </c>
      <c r="AG52" s="458" t="s">
        <v>148</v>
      </c>
      <c r="AH52" s="459">
        <v>2</v>
      </c>
      <c r="AI52" s="459">
        <v>3</v>
      </c>
      <c r="AJ52" s="459">
        <v>4</v>
      </c>
      <c r="AK52" s="459">
        <v>5</v>
      </c>
      <c r="AL52" s="459">
        <v>6</v>
      </c>
      <c r="AM52" s="540">
        <v>7</v>
      </c>
      <c r="AN52" s="411"/>
      <c r="AO52" s="458" t="s">
        <v>147</v>
      </c>
      <c r="AP52" s="459">
        <v>2</v>
      </c>
      <c r="AQ52" s="459">
        <v>3</v>
      </c>
      <c r="AR52" s="459">
        <v>4</v>
      </c>
      <c r="AS52" s="459">
        <v>5</v>
      </c>
      <c r="AT52" s="459">
        <v>6</v>
      </c>
      <c r="AU52" s="540">
        <v>7</v>
      </c>
      <c r="AW52" s="458" t="s">
        <v>148</v>
      </c>
      <c r="AX52" s="459">
        <v>2</v>
      </c>
      <c r="AY52" s="459">
        <v>3</v>
      </c>
      <c r="AZ52" s="459">
        <v>4</v>
      </c>
      <c r="BA52" s="459">
        <v>5</v>
      </c>
      <c r="BB52" s="459">
        <v>6</v>
      </c>
      <c r="BC52" s="583">
        <v>7</v>
      </c>
      <c r="BD52" s="411"/>
      <c r="BE52" s="458" t="s">
        <v>483</v>
      </c>
      <c r="BF52" s="459">
        <v>2</v>
      </c>
      <c r="BG52" s="459">
        <v>3</v>
      </c>
      <c r="BH52" s="459">
        <v>4</v>
      </c>
      <c r="BI52" s="459">
        <v>5</v>
      </c>
      <c r="BJ52" s="459">
        <v>6</v>
      </c>
      <c r="BK52" s="583">
        <v>7</v>
      </c>
      <c r="BL52" s="1"/>
      <c r="BM52" s="458" t="s">
        <v>148</v>
      </c>
      <c r="BN52" s="459">
        <v>2</v>
      </c>
      <c r="BO52" s="459">
        <v>3</v>
      </c>
      <c r="BP52" s="459">
        <v>4</v>
      </c>
      <c r="BQ52" s="459">
        <v>5</v>
      </c>
      <c r="BR52" s="459">
        <v>6</v>
      </c>
      <c r="BS52" s="608">
        <v>7</v>
      </c>
      <c r="BT52" s="411"/>
      <c r="BU52" s="458" t="s">
        <v>483</v>
      </c>
      <c r="BV52" s="459">
        <v>2</v>
      </c>
      <c r="BW52" s="459">
        <v>3</v>
      </c>
      <c r="BX52" s="459">
        <v>4</v>
      </c>
      <c r="BY52" s="459">
        <v>5</v>
      </c>
      <c r="BZ52" s="459">
        <v>6</v>
      </c>
      <c r="CA52" s="608">
        <v>7</v>
      </c>
    </row>
    <row r="53" spans="1:79" ht="16.5" customHeight="1" x14ac:dyDescent="0.35">
      <c r="A53" s="460" t="s">
        <v>421</v>
      </c>
      <c r="B53" s="461" t="s">
        <v>193</v>
      </c>
      <c r="C53" s="461" t="s">
        <v>193</v>
      </c>
      <c r="D53" s="461" t="s">
        <v>265</v>
      </c>
      <c r="E53" s="461" t="s">
        <v>193</v>
      </c>
      <c r="F53" s="461" t="s">
        <v>267</v>
      </c>
      <c r="G53" s="432" t="s">
        <v>267</v>
      </c>
      <c r="H53" s="411"/>
      <c r="I53" s="460" t="s">
        <v>421</v>
      </c>
      <c r="J53" s="461" t="s">
        <v>193</v>
      </c>
      <c r="K53" s="461" t="s">
        <v>193</v>
      </c>
      <c r="L53" s="461" t="s">
        <v>255</v>
      </c>
      <c r="M53" s="461" t="s">
        <v>193</v>
      </c>
      <c r="N53" s="461" t="s">
        <v>266</v>
      </c>
      <c r="O53" s="432" t="s">
        <v>261</v>
      </c>
      <c r="Q53" s="460" t="s">
        <v>446</v>
      </c>
      <c r="R53" s="461" t="s">
        <v>193</v>
      </c>
      <c r="S53" s="461" t="s">
        <v>267</v>
      </c>
      <c r="T53" s="461" t="s">
        <v>265</v>
      </c>
      <c r="U53" s="461" t="s">
        <v>193</v>
      </c>
      <c r="V53" s="461" t="s">
        <v>267</v>
      </c>
      <c r="W53" s="432" t="s">
        <v>193</v>
      </c>
      <c r="X53" s="411"/>
      <c r="Y53" s="460" t="s">
        <v>446</v>
      </c>
      <c r="Z53" s="461" t="s">
        <v>193</v>
      </c>
      <c r="AA53" s="461" t="s">
        <v>193</v>
      </c>
      <c r="AB53" s="461" t="s">
        <v>255</v>
      </c>
      <c r="AC53" s="461" t="s">
        <v>193</v>
      </c>
      <c r="AD53" s="461" t="s">
        <v>266</v>
      </c>
      <c r="AE53" s="432" t="s">
        <v>261</v>
      </c>
      <c r="AG53" s="460" t="s">
        <v>457</v>
      </c>
      <c r="AH53" s="461" t="s">
        <v>193</v>
      </c>
      <c r="AI53" s="461" t="s">
        <v>267</v>
      </c>
      <c r="AJ53" s="461" t="s">
        <v>265</v>
      </c>
      <c r="AK53" s="461" t="s">
        <v>193</v>
      </c>
      <c r="AL53" s="461" t="s">
        <v>267</v>
      </c>
      <c r="AM53" s="432" t="s">
        <v>258</v>
      </c>
      <c r="AN53" s="411"/>
      <c r="AO53" s="460" t="s">
        <v>457</v>
      </c>
      <c r="AP53" s="461" t="s">
        <v>193</v>
      </c>
      <c r="AQ53" s="461" t="s">
        <v>193</v>
      </c>
      <c r="AR53" s="461" t="s">
        <v>255</v>
      </c>
      <c r="AS53" s="461" t="s">
        <v>193</v>
      </c>
      <c r="AT53" s="461" t="s">
        <v>266</v>
      </c>
      <c r="AU53" s="432" t="s">
        <v>261</v>
      </c>
      <c r="AW53" s="460" t="s">
        <v>482</v>
      </c>
      <c r="AX53" s="461" t="s">
        <v>193</v>
      </c>
      <c r="AY53" s="461" t="s">
        <v>267</v>
      </c>
      <c r="AZ53" s="461" t="s">
        <v>265</v>
      </c>
      <c r="BA53" s="461" t="s">
        <v>193</v>
      </c>
      <c r="BB53" s="461" t="s">
        <v>267</v>
      </c>
      <c r="BC53" s="432" t="s">
        <v>258</v>
      </c>
      <c r="BD53" s="411"/>
      <c r="BE53" s="460" t="s">
        <v>482</v>
      </c>
      <c r="BF53" s="461" t="s">
        <v>193</v>
      </c>
      <c r="BG53" s="461" t="s">
        <v>193</v>
      </c>
      <c r="BH53" s="461" t="s">
        <v>193</v>
      </c>
      <c r="BI53" s="461" t="s">
        <v>193</v>
      </c>
      <c r="BJ53" s="461" t="s">
        <v>193</v>
      </c>
      <c r="BK53" s="432" t="s">
        <v>255</v>
      </c>
      <c r="BL53" s="1"/>
      <c r="BM53" s="460" t="s">
        <v>492</v>
      </c>
      <c r="BN53" s="461" t="s">
        <v>193</v>
      </c>
      <c r="BO53" s="461" t="s">
        <v>258</v>
      </c>
      <c r="BP53" s="461" t="s">
        <v>265</v>
      </c>
      <c r="BQ53" s="461" t="s">
        <v>193</v>
      </c>
      <c r="BR53" s="461" t="s">
        <v>267</v>
      </c>
      <c r="BS53" s="432" t="s">
        <v>258</v>
      </c>
      <c r="BT53" s="411"/>
      <c r="BU53" s="460" t="s">
        <v>492</v>
      </c>
      <c r="BV53" s="461" t="s">
        <v>193</v>
      </c>
      <c r="BW53" s="461" t="s">
        <v>193</v>
      </c>
      <c r="BX53" s="461" t="s">
        <v>193</v>
      </c>
      <c r="BY53" s="461" t="s">
        <v>193</v>
      </c>
      <c r="BZ53" s="461" t="s">
        <v>193</v>
      </c>
      <c r="CA53" s="432" t="s">
        <v>193</v>
      </c>
    </row>
    <row r="54" spans="1:79" ht="16.5" customHeight="1" x14ac:dyDescent="0.35">
      <c r="A54" s="963" t="s">
        <v>198</v>
      </c>
      <c r="B54" s="462" t="s">
        <v>267</v>
      </c>
      <c r="C54" s="462" t="s">
        <v>193</v>
      </c>
      <c r="D54" s="462" t="s">
        <v>265</v>
      </c>
      <c r="E54" s="462" t="s">
        <v>193</v>
      </c>
      <c r="F54" s="462" t="s">
        <v>258</v>
      </c>
      <c r="G54" s="433" t="s">
        <v>193</v>
      </c>
      <c r="H54" s="411"/>
      <c r="I54" s="963" t="s">
        <v>198</v>
      </c>
      <c r="J54" s="462" t="s">
        <v>193</v>
      </c>
      <c r="K54" s="462" t="s">
        <v>193</v>
      </c>
      <c r="L54" s="462" t="s">
        <v>255</v>
      </c>
      <c r="M54" s="462" t="s">
        <v>193</v>
      </c>
      <c r="N54" s="462" t="s">
        <v>269</v>
      </c>
      <c r="O54" s="433" t="s">
        <v>270</v>
      </c>
      <c r="Q54" s="963" t="s">
        <v>198</v>
      </c>
      <c r="R54" s="462" t="s">
        <v>193</v>
      </c>
      <c r="S54" s="462" t="s">
        <v>267</v>
      </c>
      <c r="T54" s="462" t="s">
        <v>265</v>
      </c>
      <c r="U54" s="462" t="s">
        <v>193</v>
      </c>
      <c r="V54" s="462" t="s">
        <v>258</v>
      </c>
      <c r="W54" s="433" t="s">
        <v>258</v>
      </c>
      <c r="X54" s="411"/>
      <c r="Y54" s="963" t="s">
        <v>198</v>
      </c>
      <c r="Z54" s="462" t="s">
        <v>193</v>
      </c>
      <c r="AA54" s="462" t="s">
        <v>193</v>
      </c>
      <c r="AB54" s="462" t="s">
        <v>255</v>
      </c>
      <c r="AC54" s="462" t="s">
        <v>193</v>
      </c>
      <c r="AD54" s="462" t="s">
        <v>269</v>
      </c>
      <c r="AE54" s="433" t="s">
        <v>270</v>
      </c>
      <c r="AG54" s="963" t="s">
        <v>198</v>
      </c>
      <c r="AH54" s="462" t="s">
        <v>193</v>
      </c>
      <c r="AI54" s="462" t="s">
        <v>267</v>
      </c>
      <c r="AJ54" s="462" t="s">
        <v>265</v>
      </c>
      <c r="AK54" s="462" t="s">
        <v>193</v>
      </c>
      <c r="AL54" s="462" t="s">
        <v>258</v>
      </c>
      <c r="AM54" s="433" t="s">
        <v>258</v>
      </c>
      <c r="AN54" s="411"/>
      <c r="AO54" s="963" t="s">
        <v>198</v>
      </c>
      <c r="AP54" s="462" t="s">
        <v>193</v>
      </c>
      <c r="AQ54" s="462" t="s">
        <v>193</v>
      </c>
      <c r="AR54" s="462" t="s">
        <v>255</v>
      </c>
      <c r="AS54" s="462" t="s">
        <v>193</v>
      </c>
      <c r="AT54" s="462" t="s">
        <v>269</v>
      </c>
      <c r="AU54" s="433" t="s">
        <v>270</v>
      </c>
      <c r="AW54" s="963" t="s">
        <v>198</v>
      </c>
      <c r="AX54" s="462" t="s">
        <v>193</v>
      </c>
      <c r="AY54" s="462" t="s">
        <v>267</v>
      </c>
      <c r="AZ54" s="462" t="s">
        <v>265</v>
      </c>
      <c r="BA54" s="462" t="s">
        <v>193</v>
      </c>
      <c r="BB54" s="462" t="s">
        <v>258</v>
      </c>
      <c r="BC54" s="433" t="s">
        <v>258</v>
      </c>
      <c r="BD54" s="411"/>
      <c r="BE54" s="963" t="s">
        <v>198</v>
      </c>
      <c r="BF54" s="462" t="s">
        <v>193</v>
      </c>
      <c r="BG54" s="462" t="s">
        <v>193</v>
      </c>
      <c r="BH54" s="462" t="s">
        <v>193</v>
      </c>
      <c r="BI54" s="462" t="s">
        <v>193</v>
      </c>
      <c r="BJ54" s="462" t="s">
        <v>193</v>
      </c>
      <c r="BK54" s="433" t="s">
        <v>255</v>
      </c>
      <c r="BL54" s="1"/>
      <c r="BM54" s="963" t="s">
        <v>198</v>
      </c>
      <c r="BN54" s="462" t="s">
        <v>193</v>
      </c>
      <c r="BO54" s="462" t="s">
        <v>267</v>
      </c>
      <c r="BP54" s="462" t="s">
        <v>265</v>
      </c>
      <c r="BQ54" s="462" t="s">
        <v>193</v>
      </c>
      <c r="BR54" s="462" t="s">
        <v>258</v>
      </c>
      <c r="BS54" s="433" t="s">
        <v>258</v>
      </c>
      <c r="BT54" s="411"/>
      <c r="BU54" s="963" t="s">
        <v>198</v>
      </c>
      <c r="BV54" s="462" t="s">
        <v>193</v>
      </c>
      <c r="BW54" s="462" t="s">
        <v>193</v>
      </c>
      <c r="BX54" s="462" t="s">
        <v>193</v>
      </c>
      <c r="BY54" s="462" t="s">
        <v>193</v>
      </c>
      <c r="BZ54" s="462" t="s">
        <v>193</v>
      </c>
      <c r="CA54" s="433" t="s">
        <v>193</v>
      </c>
    </row>
    <row r="55" spans="1:79" ht="16.5" customHeight="1" x14ac:dyDescent="0.35">
      <c r="A55" s="963"/>
      <c r="B55" s="462" t="s">
        <v>193</v>
      </c>
      <c r="C55" s="462" t="s">
        <v>193</v>
      </c>
      <c r="D55" s="462" t="s">
        <v>268</v>
      </c>
      <c r="E55" s="462" t="s">
        <v>193</v>
      </c>
      <c r="F55" s="462" t="s">
        <v>265</v>
      </c>
      <c r="G55" s="433" t="s">
        <v>258</v>
      </c>
      <c r="H55" s="411"/>
      <c r="I55" s="963"/>
      <c r="J55" s="462" t="s">
        <v>193</v>
      </c>
      <c r="K55" s="462" t="s">
        <v>193</v>
      </c>
      <c r="L55" s="462" t="s">
        <v>193</v>
      </c>
      <c r="M55" s="462" t="s">
        <v>193</v>
      </c>
      <c r="N55" s="462" t="s">
        <v>271</v>
      </c>
      <c r="O55" s="433" t="s">
        <v>272</v>
      </c>
      <c r="Q55" s="963"/>
      <c r="R55" s="462" t="s">
        <v>193</v>
      </c>
      <c r="S55" s="462" t="s">
        <v>258</v>
      </c>
      <c r="T55" s="462" t="s">
        <v>268</v>
      </c>
      <c r="U55" s="462" t="s">
        <v>193</v>
      </c>
      <c r="V55" s="462" t="s">
        <v>265</v>
      </c>
      <c r="W55" s="433" t="s">
        <v>258</v>
      </c>
      <c r="X55" s="411"/>
      <c r="Y55" s="963"/>
      <c r="Z55" s="462" t="s">
        <v>193</v>
      </c>
      <c r="AA55" s="462" t="s">
        <v>193</v>
      </c>
      <c r="AB55" s="462" t="s">
        <v>193</v>
      </c>
      <c r="AC55" s="462" t="s">
        <v>193</v>
      </c>
      <c r="AD55" s="462" t="s">
        <v>271</v>
      </c>
      <c r="AE55" s="433" t="s">
        <v>272</v>
      </c>
      <c r="AG55" s="963"/>
      <c r="AH55" s="462" t="s">
        <v>193</v>
      </c>
      <c r="AI55" s="462" t="s">
        <v>258</v>
      </c>
      <c r="AJ55" s="462" t="s">
        <v>268</v>
      </c>
      <c r="AK55" s="462" t="s">
        <v>193</v>
      </c>
      <c r="AL55" s="462" t="s">
        <v>265</v>
      </c>
      <c r="AM55" s="433" t="s">
        <v>193</v>
      </c>
      <c r="AN55" s="411"/>
      <c r="AO55" s="963"/>
      <c r="AP55" s="462" t="s">
        <v>193</v>
      </c>
      <c r="AQ55" s="462" t="s">
        <v>193</v>
      </c>
      <c r="AR55" s="462" t="s">
        <v>193</v>
      </c>
      <c r="AS55" s="462" t="s">
        <v>193</v>
      </c>
      <c r="AT55" s="462" t="s">
        <v>271</v>
      </c>
      <c r="AU55" s="433" t="s">
        <v>272</v>
      </c>
      <c r="AW55" s="963"/>
      <c r="AX55" s="462" t="s">
        <v>193</v>
      </c>
      <c r="AY55" s="462" t="s">
        <v>258</v>
      </c>
      <c r="AZ55" s="462" t="s">
        <v>268</v>
      </c>
      <c r="BA55" s="462" t="s">
        <v>193</v>
      </c>
      <c r="BB55" s="462" t="s">
        <v>265</v>
      </c>
      <c r="BC55" s="433" t="s">
        <v>193</v>
      </c>
      <c r="BD55" s="411"/>
      <c r="BE55" s="963"/>
      <c r="BF55" s="462" t="s">
        <v>193</v>
      </c>
      <c r="BG55" s="462" t="s">
        <v>193</v>
      </c>
      <c r="BH55" s="462" t="s">
        <v>193</v>
      </c>
      <c r="BI55" s="462" t="s">
        <v>193</v>
      </c>
      <c r="BJ55" s="462" t="s">
        <v>193</v>
      </c>
      <c r="BK55" s="433" t="s">
        <v>193</v>
      </c>
      <c r="BL55" s="1"/>
      <c r="BM55" s="963"/>
      <c r="BN55" s="462" t="s">
        <v>193</v>
      </c>
      <c r="BO55" s="462" t="s">
        <v>267</v>
      </c>
      <c r="BP55" s="462" t="s">
        <v>267</v>
      </c>
      <c r="BQ55" s="462" t="s">
        <v>193</v>
      </c>
      <c r="BR55" s="462" t="s">
        <v>265</v>
      </c>
      <c r="BS55" s="433" t="s">
        <v>193</v>
      </c>
      <c r="BT55" s="411"/>
      <c r="BU55" s="963"/>
      <c r="BV55" s="462" t="s">
        <v>193</v>
      </c>
      <c r="BW55" s="462" t="s">
        <v>193</v>
      </c>
      <c r="BX55" s="462" t="s">
        <v>193</v>
      </c>
      <c r="BY55" s="462" t="s">
        <v>193</v>
      </c>
      <c r="BZ55" s="462" t="s">
        <v>193</v>
      </c>
      <c r="CA55" s="433" t="s">
        <v>193</v>
      </c>
    </row>
    <row r="56" spans="1:79" ht="16.5" customHeight="1" x14ac:dyDescent="0.35">
      <c r="A56" s="963"/>
      <c r="B56" s="462" t="s">
        <v>268</v>
      </c>
      <c r="C56" s="462" t="s">
        <v>193</v>
      </c>
      <c r="D56" s="462" t="s">
        <v>268</v>
      </c>
      <c r="E56" s="462" t="s">
        <v>193</v>
      </c>
      <c r="F56" s="462" t="s">
        <v>265</v>
      </c>
      <c r="G56" s="433" t="s">
        <v>258</v>
      </c>
      <c r="H56" s="411"/>
      <c r="I56" s="963"/>
      <c r="J56" s="462" t="s">
        <v>193</v>
      </c>
      <c r="K56" s="462" t="s">
        <v>193</v>
      </c>
      <c r="L56" s="462" t="s">
        <v>193</v>
      </c>
      <c r="M56" s="462" t="s">
        <v>193</v>
      </c>
      <c r="N56" s="462" t="s">
        <v>255</v>
      </c>
      <c r="O56" s="433" t="s">
        <v>193</v>
      </c>
      <c r="Q56" s="963"/>
      <c r="R56" s="462" t="s">
        <v>193</v>
      </c>
      <c r="S56" s="462" t="s">
        <v>268</v>
      </c>
      <c r="T56" s="462" t="s">
        <v>268</v>
      </c>
      <c r="U56" s="462" t="s">
        <v>193</v>
      </c>
      <c r="V56" s="462" t="s">
        <v>265</v>
      </c>
      <c r="W56" s="433" t="s">
        <v>193</v>
      </c>
      <c r="X56" s="411"/>
      <c r="Y56" s="963"/>
      <c r="Z56" s="462" t="s">
        <v>193</v>
      </c>
      <c r="AA56" s="462" t="s">
        <v>193</v>
      </c>
      <c r="AB56" s="462" t="s">
        <v>193</v>
      </c>
      <c r="AC56" s="462" t="s">
        <v>193</v>
      </c>
      <c r="AD56" s="462" t="s">
        <v>255</v>
      </c>
      <c r="AE56" s="433" t="s">
        <v>193</v>
      </c>
      <c r="AG56" s="963"/>
      <c r="AH56" s="462" t="s">
        <v>193</v>
      </c>
      <c r="AI56" s="462" t="s">
        <v>268</v>
      </c>
      <c r="AJ56" s="462" t="s">
        <v>268</v>
      </c>
      <c r="AK56" s="462" t="s">
        <v>193</v>
      </c>
      <c r="AL56" s="462" t="s">
        <v>265</v>
      </c>
      <c r="AM56" s="433" t="s">
        <v>193</v>
      </c>
      <c r="AN56" s="411"/>
      <c r="AO56" s="963"/>
      <c r="AP56" s="462" t="s">
        <v>193</v>
      </c>
      <c r="AQ56" s="462" t="s">
        <v>193</v>
      </c>
      <c r="AR56" s="462" t="s">
        <v>193</v>
      </c>
      <c r="AS56" s="462" t="s">
        <v>193</v>
      </c>
      <c r="AT56" s="462" t="s">
        <v>255</v>
      </c>
      <c r="AU56" s="433" t="s">
        <v>193</v>
      </c>
      <c r="AW56" s="963"/>
      <c r="AX56" s="462" t="s">
        <v>193</v>
      </c>
      <c r="AY56" s="462" t="s">
        <v>268</v>
      </c>
      <c r="AZ56" s="462" t="s">
        <v>268</v>
      </c>
      <c r="BA56" s="462" t="s">
        <v>193</v>
      </c>
      <c r="BB56" s="462" t="s">
        <v>265</v>
      </c>
      <c r="BC56" s="433" t="s">
        <v>193</v>
      </c>
      <c r="BD56" s="411"/>
      <c r="BE56" s="963"/>
      <c r="BF56" s="462" t="s">
        <v>193</v>
      </c>
      <c r="BG56" s="462" t="s">
        <v>193</v>
      </c>
      <c r="BH56" s="462" t="s">
        <v>255</v>
      </c>
      <c r="BI56" s="462" t="s">
        <v>193</v>
      </c>
      <c r="BJ56" s="462" t="s">
        <v>193</v>
      </c>
      <c r="BK56" s="433" t="s">
        <v>193</v>
      </c>
      <c r="BL56" s="1"/>
      <c r="BM56" s="963"/>
      <c r="BN56" s="462" t="s">
        <v>193</v>
      </c>
      <c r="BO56" s="462" t="s">
        <v>268</v>
      </c>
      <c r="BP56" s="462" t="s">
        <v>268</v>
      </c>
      <c r="BQ56" s="462" t="s">
        <v>193</v>
      </c>
      <c r="BR56" s="462" t="s">
        <v>265</v>
      </c>
      <c r="BS56" s="433" t="s">
        <v>193</v>
      </c>
      <c r="BT56" s="411"/>
      <c r="BU56" s="963"/>
      <c r="BV56" s="462" t="s">
        <v>193</v>
      </c>
      <c r="BW56" s="462" t="s">
        <v>193</v>
      </c>
      <c r="BX56" s="462" t="s">
        <v>193</v>
      </c>
      <c r="BY56" s="462" t="s">
        <v>193</v>
      </c>
      <c r="BZ56" s="462" t="s">
        <v>193</v>
      </c>
      <c r="CA56" s="433" t="s">
        <v>193</v>
      </c>
    </row>
    <row r="57" spans="1:79" ht="14.25" customHeight="1" x14ac:dyDescent="0.35">
      <c r="A57" s="463" t="s">
        <v>229</v>
      </c>
      <c r="B57" s="464" t="s">
        <v>258</v>
      </c>
      <c r="C57" s="464" t="s">
        <v>193</v>
      </c>
      <c r="D57" s="464" t="s">
        <v>267</v>
      </c>
      <c r="E57" s="464" t="s">
        <v>193</v>
      </c>
      <c r="F57" s="464" t="s">
        <v>268</v>
      </c>
      <c r="G57" s="434" t="s">
        <v>193</v>
      </c>
      <c r="H57" s="465"/>
      <c r="I57" s="463" t="s">
        <v>243</v>
      </c>
      <c r="J57" s="464" t="s">
        <v>193</v>
      </c>
      <c r="K57" s="464" t="s">
        <v>193</v>
      </c>
      <c r="L57" s="464" t="s">
        <v>193</v>
      </c>
      <c r="M57" s="464" t="s">
        <v>193</v>
      </c>
      <c r="N57" s="464" t="s">
        <v>255</v>
      </c>
      <c r="O57" s="434" t="s">
        <v>193</v>
      </c>
      <c r="Q57" s="463" t="s">
        <v>229</v>
      </c>
      <c r="R57" s="464" t="s">
        <v>193</v>
      </c>
      <c r="S57" s="464" t="s">
        <v>193</v>
      </c>
      <c r="T57" s="464" t="s">
        <v>267</v>
      </c>
      <c r="U57" s="464" t="s">
        <v>193</v>
      </c>
      <c r="V57" s="464" t="s">
        <v>268</v>
      </c>
      <c r="W57" s="434" t="s">
        <v>193</v>
      </c>
      <c r="X57" s="465"/>
      <c r="Y57" s="463" t="s">
        <v>243</v>
      </c>
      <c r="Z57" s="464" t="s">
        <v>193</v>
      </c>
      <c r="AA57" s="464" t="s">
        <v>193</v>
      </c>
      <c r="AB57" s="464" t="s">
        <v>193</v>
      </c>
      <c r="AC57" s="464" t="s">
        <v>193</v>
      </c>
      <c r="AD57" s="464" t="s">
        <v>255</v>
      </c>
      <c r="AE57" s="434" t="s">
        <v>193</v>
      </c>
      <c r="AG57" s="463" t="s">
        <v>229</v>
      </c>
      <c r="AH57" s="464" t="s">
        <v>193</v>
      </c>
      <c r="AI57" s="464" t="s">
        <v>193</v>
      </c>
      <c r="AJ57" s="464" t="s">
        <v>267</v>
      </c>
      <c r="AK57" s="464" t="s">
        <v>193</v>
      </c>
      <c r="AL57" s="464" t="s">
        <v>268</v>
      </c>
      <c r="AM57" s="434" t="s">
        <v>193</v>
      </c>
      <c r="AN57" s="465"/>
      <c r="AO57" s="463" t="s">
        <v>243</v>
      </c>
      <c r="AP57" s="464" t="s">
        <v>193</v>
      </c>
      <c r="AQ57" s="464" t="s">
        <v>193</v>
      </c>
      <c r="AR57" s="464" t="s">
        <v>193</v>
      </c>
      <c r="AS57" s="464" t="s">
        <v>193</v>
      </c>
      <c r="AT57" s="464" t="s">
        <v>255</v>
      </c>
      <c r="AU57" s="434" t="s">
        <v>193</v>
      </c>
      <c r="AW57" s="463" t="s">
        <v>229</v>
      </c>
      <c r="AX57" s="464" t="s">
        <v>193</v>
      </c>
      <c r="AY57" s="464" t="s">
        <v>193</v>
      </c>
      <c r="AZ57" s="464" t="s">
        <v>267</v>
      </c>
      <c r="BA57" s="464" t="s">
        <v>193</v>
      </c>
      <c r="BB57" s="464" t="s">
        <v>268</v>
      </c>
      <c r="BC57" s="434" t="s">
        <v>193</v>
      </c>
      <c r="BD57" s="465"/>
      <c r="BE57" s="463" t="s">
        <v>264</v>
      </c>
      <c r="BF57" s="464" t="s">
        <v>193</v>
      </c>
      <c r="BG57" s="464" t="s">
        <v>193</v>
      </c>
      <c r="BH57" s="464" t="s">
        <v>255</v>
      </c>
      <c r="BI57" s="464" t="s">
        <v>193</v>
      </c>
      <c r="BJ57" s="464" t="s">
        <v>193</v>
      </c>
      <c r="BK57" s="434" t="s">
        <v>193</v>
      </c>
      <c r="BL57" s="1"/>
      <c r="BM57" s="463" t="s">
        <v>229</v>
      </c>
      <c r="BN57" s="464" t="s">
        <v>193</v>
      </c>
      <c r="BO57" s="464" t="s">
        <v>193</v>
      </c>
      <c r="BP57" s="464" t="s">
        <v>268</v>
      </c>
      <c r="BQ57" s="464" t="s">
        <v>193</v>
      </c>
      <c r="BR57" s="464" t="s">
        <v>268</v>
      </c>
      <c r="BS57" s="434" t="s">
        <v>193</v>
      </c>
      <c r="BT57" s="465"/>
      <c r="BU57" s="463" t="s">
        <v>193</v>
      </c>
      <c r="BV57" s="464" t="s">
        <v>193</v>
      </c>
      <c r="BW57" s="464" t="s">
        <v>193</v>
      </c>
      <c r="BX57" s="464" t="s">
        <v>193</v>
      </c>
      <c r="BY57" s="464" t="s">
        <v>193</v>
      </c>
      <c r="BZ57" s="464" t="s">
        <v>193</v>
      </c>
      <c r="CA57" s="434" t="s">
        <v>193</v>
      </c>
    </row>
    <row r="58" spans="1:79" ht="16.5" customHeight="1" x14ac:dyDescent="0.35">
      <c r="A58" s="961" t="s">
        <v>207</v>
      </c>
      <c r="B58" s="466" t="s">
        <v>193</v>
      </c>
      <c r="C58" s="466" t="s">
        <v>268</v>
      </c>
      <c r="D58" s="466" t="s">
        <v>272</v>
      </c>
      <c r="E58" s="466" t="s">
        <v>193</v>
      </c>
      <c r="F58" s="466" t="s">
        <v>261</v>
      </c>
      <c r="G58" s="466" t="s">
        <v>193</v>
      </c>
      <c r="H58" s="419"/>
      <c r="I58" s="961" t="s">
        <v>207</v>
      </c>
      <c r="J58" s="466" t="s">
        <v>193</v>
      </c>
      <c r="K58" s="466" t="s">
        <v>271</v>
      </c>
      <c r="L58" s="466" t="s">
        <v>271</v>
      </c>
      <c r="M58" s="466" t="s">
        <v>193</v>
      </c>
      <c r="N58" s="466" t="s">
        <v>266</v>
      </c>
      <c r="O58" s="466" t="s">
        <v>270</v>
      </c>
      <c r="Q58" s="961" t="s">
        <v>207</v>
      </c>
      <c r="R58" s="466" t="s">
        <v>193</v>
      </c>
      <c r="S58" s="466" t="s">
        <v>268</v>
      </c>
      <c r="T58" s="466" t="s">
        <v>272</v>
      </c>
      <c r="U58" s="466" t="s">
        <v>193</v>
      </c>
      <c r="V58" s="466" t="s">
        <v>261</v>
      </c>
      <c r="W58" s="466" t="s">
        <v>193</v>
      </c>
      <c r="X58" s="419"/>
      <c r="Y58" s="961" t="s">
        <v>207</v>
      </c>
      <c r="Z58" s="466" t="s">
        <v>193</v>
      </c>
      <c r="AA58" s="466" t="s">
        <v>271</v>
      </c>
      <c r="AB58" s="466" t="s">
        <v>271</v>
      </c>
      <c r="AC58" s="466" t="s">
        <v>193</v>
      </c>
      <c r="AD58" s="466" t="s">
        <v>266</v>
      </c>
      <c r="AE58" s="466" t="s">
        <v>270</v>
      </c>
      <c r="AG58" s="961" t="s">
        <v>207</v>
      </c>
      <c r="AH58" s="466" t="s">
        <v>193</v>
      </c>
      <c r="AI58" s="466" t="s">
        <v>268</v>
      </c>
      <c r="AJ58" s="466" t="s">
        <v>272</v>
      </c>
      <c r="AK58" s="466" t="s">
        <v>193</v>
      </c>
      <c r="AL58" s="466" t="s">
        <v>261</v>
      </c>
      <c r="AM58" s="466" t="s">
        <v>193</v>
      </c>
      <c r="AN58" s="419"/>
      <c r="AO58" s="961" t="s">
        <v>207</v>
      </c>
      <c r="AP58" s="466" t="s">
        <v>193</v>
      </c>
      <c r="AQ58" s="466" t="s">
        <v>271</v>
      </c>
      <c r="AR58" s="466" t="s">
        <v>271</v>
      </c>
      <c r="AS58" s="466" t="s">
        <v>193</v>
      </c>
      <c r="AT58" s="466" t="s">
        <v>266</v>
      </c>
      <c r="AU58" s="466" t="s">
        <v>270</v>
      </c>
      <c r="AW58" s="961" t="s">
        <v>207</v>
      </c>
      <c r="AX58" s="466" t="s">
        <v>193</v>
      </c>
      <c r="AY58" s="466" t="s">
        <v>268</v>
      </c>
      <c r="AZ58" s="466" t="s">
        <v>272</v>
      </c>
      <c r="BA58" s="466" t="s">
        <v>193</v>
      </c>
      <c r="BB58" s="466" t="s">
        <v>261</v>
      </c>
      <c r="BC58" s="466" t="s">
        <v>193</v>
      </c>
      <c r="BD58" s="419"/>
      <c r="BE58" s="961" t="s">
        <v>207</v>
      </c>
      <c r="BF58" s="466" t="s">
        <v>193</v>
      </c>
      <c r="BG58" s="466" t="s">
        <v>193</v>
      </c>
      <c r="BH58" s="466" t="s">
        <v>266</v>
      </c>
      <c r="BI58" s="466" t="s">
        <v>193</v>
      </c>
      <c r="BJ58" s="466" t="s">
        <v>193</v>
      </c>
      <c r="BK58" s="466" t="s">
        <v>269</v>
      </c>
      <c r="BL58" s="1"/>
      <c r="BM58" s="961" t="s">
        <v>207</v>
      </c>
      <c r="BN58" s="466" t="s">
        <v>193</v>
      </c>
      <c r="BO58" s="466" t="s">
        <v>268</v>
      </c>
      <c r="BP58" s="466" t="s">
        <v>272</v>
      </c>
      <c r="BQ58" s="466" t="s">
        <v>193</v>
      </c>
      <c r="BR58" s="466" t="s">
        <v>261</v>
      </c>
      <c r="BS58" s="466" t="s">
        <v>193</v>
      </c>
      <c r="BT58" s="419"/>
      <c r="BU58" s="961" t="s">
        <v>207</v>
      </c>
      <c r="BV58" s="466" t="s">
        <v>193</v>
      </c>
      <c r="BW58" s="466" t="s">
        <v>193</v>
      </c>
      <c r="BX58" s="466" t="s">
        <v>266</v>
      </c>
      <c r="BY58" s="466" t="s">
        <v>193</v>
      </c>
      <c r="BZ58" s="466" t="s">
        <v>193</v>
      </c>
      <c r="CA58" s="466" t="s">
        <v>269</v>
      </c>
    </row>
    <row r="59" spans="1:79" ht="16.5" customHeight="1" x14ac:dyDescent="0.35">
      <c r="A59" s="962"/>
      <c r="B59" s="467" t="s">
        <v>193</v>
      </c>
      <c r="C59" s="467" t="s">
        <v>267</v>
      </c>
      <c r="D59" s="467" t="s">
        <v>272</v>
      </c>
      <c r="E59" s="467" t="s">
        <v>193</v>
      </c>
      <c r="F59" s="467" t="s">
        <v>261</v>
      </c>
      <c r="G59" s="467" t="s">
        <v>193</v>
      </c>
      <c r="H59" s="419"/>
      <c r="I59" s="962"/>
      <c r="J59" s="467" t="s">
        <v>193</v>
      </c>
      <c r="K59" s="467" t="s">
        <v>270</v>
      </c>
      <c r="L59" s="467" t="s">
        <v>271</v>
      </c>
      <c r="M59" s="467" t="s">
        <v>193</v>
      </c>
      <c r="N59" s="467" t="s">
        <v>269</v>
      </c>
      <c r="O59" s="467" t="s">
        <v>193</v>
      </c>
      <c r="Q59" s="962"/>
      <c r="R59" s="467" t="s">
        <v>193</v>
      </c>
      <c r="S59" s="467" t="s">
        <v>267</v>
      </c>
      <c r="T59" s="467" t="s">
        <v>272</v>
      </c>
      <c r="U59" s="467" t="s">
        <v>193</v>
      </c>
      <c r="V59" s="467" t="s">
        <v>261</v>
      </c>
      <c r="W59" s="467" t="s">
        <v>193</v>
      </c>
      <c r="X59" s="419"/>
      <c r="Y59" s="962"/>
      <c r="Z59" s="467" t="s">
        <v>193</v>
      </c>
      <c r="AA59" s="467" t="s">
        <v>270</v>
      </c>
      <c r="AB59" s="467" t="s">
        <v>271</v>
      </c>
      <c r="AC59" s="467" t="s">
        <v>193</v>
      </c>
      <c r="AD59" s="467" t="s">
        <v>269</v>
      </c>
      <c r="AE59" s="467" t="s">
        <v>193</v>
      </c>
      <c r="AG59" s="962"/>
      <c r="AH59" s="467" t="s">
        <v>193</v>
      </c>
      <c r="AI59" s="467" t="s">
        <v>267</v>
      </c>
      <c r="AJ59" s="467" t="s">
        <v>272</v>
      </c>
      <c r="AK59" s="467" t="s">
        <v>193</v>
      </c>
      <c r="AL59" s="467" t="s">
        <v>261</v>
      </c>
      <c r="AM59" s="467" t="s">
        <v>193</v>
      </c>
      <c r="AN59" s="419"/>
      <c r="AO59" s="962"/>
      <c r="AP59" s="467" t="s">
        <v>193</v>
      </c>
      <c r="AQ59" s="467" t="s">
        <v>270</v>
      </c>
      <c r="AR59" s="467" t="s">
        <v>271</v>
      </c>
      <c r="AS59" s="467" t="s">
        <v>193</v>
      </c>
      <c r="AT59" s="467" t="s">
        <v>269</v>
      </c>
      <c r="AU59" s="467" t="s">
        <v>193</v>
      </c>
      <c r="AW59" s="962"/>
      <c r="AX59" s="467" t="s">
        <v>193</v>
      </c>
      <c r="AY59" s="467" t="s">
        <v>267</v>
      </c>
      <c r="AZ59" s="467" t="s">
        <v>272</v>
      </c>
      <c r="BA59" s="467" t="s">
        <v>193</v>
      </c>
      <c r="BB59" s="467" t="s">
        <v>261</v>
      </c>
      <c r="BC59" s="467" t="s">
        <v>193</v>
      </c>
      <c r="BD59" s="419"/>
      <c r="BE59" s="962"/>
      <c r="BF59" s="467" t="s">
        <v>193</v>
      </c>
      <c r="BG59" s="467" t="s">
        <v>193</v>
      </c>
      <c r="BH59" s="467" t="s">
        <v>266</v>
      </c>
      <c r="BI59" s="467" t="s">
        <v>193</v>
      </c>
      <c r="BJ59" s="467" t="s">
        <v>193</v>
      </c>
      <c r="BK59" s="467" t="s">
        <v>269</v>
      </c>
      <c r="BL59" s="1"/>
      <c r="BM59" s="962"/>
      <c r="BN59" s="467" t="s">
        <v>193</v>
      </c>
      <c r="BO59" s="467" t="s">
        <v>267</v>
      </c>
      <c r="BP59" s="467" t="s">
        <v>272</v>
      </c>
      <c r="BQ59" s="467" t="s">
        <v>193</v>
      </c>
      <c r="BR59" s="467" t="s">
        <v>261</v>
      </c>
      <c r="BS59" s="467" t="s">
        <v>193</v>
      </c>
      <c r="BT59" s="419"/>
      <c r="BU59" s="962"/>
      <c r="BV59" s="467" t="s">
        <v>193</v>
      </c>
      <c r="BW59" s="467" t="s">
        <v>193</v>
      </c>
      <c r="BX59" s="467" t="s">
        <v>266</v>
      </c>
      <c r="BY59" s="467" t="s">
        <v>193</v>
      </c>
      <c r="BZ59" s="467" t="s">
        <v>193</v>
      </c>
      <c r="CA59" s="467" t="s">
        <v>269</v>
      </c>
    </row>
    <row r="60" spans="1:79" ht="16.5" customHeight="1" x14ac:dyDescent="0.35">
      <c r="A60" s="962"/>
      <c r="B60" s="467" t="s">
        <v>193</v>
      </c>
      <c r="C60" s="467" t="s">
        <v>265</v>
      </c>
      <c r="D60" s="467" t="s">
        <v>193</v>
      </c>
      <c r="E60" s="467" t="s">
        <v>193</v>
      </c>
      <c r="F60" s="467" t="s">
        <v>193</v>
      </c>
      <c r="G60" s="467" t="s">
        <v>193</v>
      </c>
      <c r="H60" s="419"/>
      <c r="I60" s="962"/>
      <c r="J60" s="467" t="s">
        <v>193</v>
      </c>
      <c r="K60" s="467" t="s">
        <v>269</v>
      </c>
      <c r="L60" s="467" t="s">
        <v>266</v>
      </c>
      <c r="M60" s="467" t="s">
        <v>193</v>
      </c>
      <c r="N60" s="467" t="s">
        <v>269</v>
      </c>
      <c r="O60" s="467" t="s">
        <v>193</v>
      </c>
      <c r="Q60" s="962"/>
      <c r="R60" s="467" t="s">
        <v>193</v>
      </c>
      <c r="S60" s="467" t="s">
        <v>265</v>
      </c>
      <c r="T60" s="467" t="s">
        <v>193</v>
      </c>
      <c r="U60" s="467" t="s">
        <v>193</v>
      </c>
      <c r="V60" s="467" t="s">
        <v>193</v>
      </c>
      <c r="W60" s="467" t="s">
        <v>193</v>
      </c>
      <c r="X60" s="419"/>
      <c r="Y60" s="962"/>
      <c r="Z60" s="467" t="s">
        <v>193</v>
      </c>
      <c r="AA60" s="467" t="s">
        <v>269</v>
      </c>
      <c r="AB60" s="467" t="s">
        <v>270</v>
      </c>
      <c r="AC60" s="467" t="s">
        <v>193</v>
      </c>
      <c r="AD60" s="467" t="s">
        <v>269</v>
      </c>
      <c r="AE60" s="467" t="s">
        <v>193</v>
      </c>
      <c r="AG60" s="962"/>
      <c r="AH60" s="467" t="s">
        <v>193</v>
      </c>
      <c r="AI60" s="467" t="s">
        <v>265</v>
      </c>
      <c r="AJ60" s="467" t="s">
        <v>193</v>
      </c>
      <c r="AK60" s="467" t="s">
        <v>193</v>
      </c>
      <c r="AL60" s="467" t="s">
        <v>193</v>
      </c>
      <c r="AM60" s="467" t="s">
        <v>193</v>
      </c>
      <c r="AN60" s="419"/>
      <c r="AO60" s="962"/>
      <c r="AP60" s="467" t="s">
        <v>193</v>
      </c>
      <c r="AQ60" s="467" t="s">
        <v>269</v>
      </c>
      <c r="AR60" s="467" t="s">
        <v>270</v>
      </c>
      <c r="AS60" s="467" t="s">
        <v>193</v>
      </c>
      <c r="AT60" s="467" t="s">
        <v>269</v>
      </c>
      <c r="AU60" s="467" t="s">
        <v>193</v>
      </c>
      <c r="AW60" s="962"/>
      <c r="AX60" s="467" t="s">
        <v>193</v>
      </c>
      <c r="AY60" s="467" t="s">
        <v>265</v>
      </c>
      <c r="AZ60" s="467" t="s">
        <v>193</v>
      </c>
      <c r="BA60" s="467" t="s">
        <v>193</v>
      </c>
      <c r="BB60" s="467" t="s">
        <v>193</v>
      </c>
      <c r="BC60" s="467" t="s">
        <v>193</v>
      </c>
      <c r="BD60" s="419"/>
      <c r="BE60" s="962"/>
      <c r="BF60" s="467" t="s">
        <v>193</v>
      </c>
      <c r="BG60" s="467" t="s">
        <v>193</v>
      </c>
      <c r="BH60" s="467" t="s">
        <v>269</v>
      </c>
      <c r="BI60" s="467" t="s">
        <v>193</v>
      </c>
      <c r="BJ60" s="467" t="s">
        <v>193</v>
      </c>
      <c r="BK60" s="467" t="s">
        <v>266</v>
      </c>
      <c r="BL60" s="1"/>
      <c r="BM60" s="962"/>
      <c r="BN60" s="467" t="s">
        <v>193</v>
      </c>
      <c r="BO60" s="467" t="s">
        <v>265</v>
      </c>
      <c r="BP60" s="467" t="s">
        <v>193</v>
      </c>
      <c r="BQ60" s="467" t="s">
        <v>193</v>
      </c>
      <c r="BR60" s="467" t="s">
        <v>193</v>
      </c>
      <c r="BS60" s="467" t="s">
        <v>193</v>
      </c>
      <c r="BT60" s="419"/>
      <c r="BU60" s="962"/>
      <c r="BV60" s="467" t="s">
        <v>193</v>
      </c>
      <c r="BW60" s="467" t="s">
        <v>193</v>
      </c>
      <c r="BX60" s="467" t="s">
        <v>269</v>
      </c>
      <c r="BY60" s="467" t="s">
        <v>193</v>
      </c>
      <c r="BZ60" s="467" t="s">
        <v>193</v>
      </c>
      <c r="CA60" s="467" t="s">
        <v>266</v>
      </c>
    </row>
    <row r="61" spans="1:79" ht="16.5" customHeight="1" x14ac:dyDescent="0.35">
      <c r="A61" s="962"/>
      <c r="B61" s="467" t="s">
        <v>193</v>
      </c>
      <c r="C61" s="467" t="s">
        <v>193</v>
      </c>
      <c r="D61" s="467" t="s">
        <v>261</v>
      </c>
      <c r="E61" s="467" t="s">
        <v>193</v>
      </c>
      <c r="F61" s="467" t="s">
        <v>272</v>
      </c>
      <c r="G61" s="467" t="s">
        <v>193</v>
      </c>
      <c r="H61" s="419"/>
      <c r="I61" s="962"/>
      <c r="J61" s="467" t="s">
        <v>193</v>
      </c>
      <c r="K61" s="467" t="s">
        <v>269</v>
      </c>
      <c r="L61" s="467" t="s">
        <v>266</v>
      </c>
      <c r="M61" s="467" t="s">
        <v>193</v>
      </c>
      <c r="N61" s="467" t="s">
        <v>271</v>
      </c>
      <c r="O61" s="467" t="s">
        <v>193</v>
      </c>
      <c r="Q61" s="962"/>
      <c r="R61" s="467" t="s">
        <v>193</v>
      </c>
      <c r="S61" s="467" t="s">
        <v>193</v>
      </c>
      <c r="T61" s="467" t="s">
        <v>261</v>
      </c>
      <c r="U61" s="467" t="s">
        <v>193</v>
      </c>
      <c r="V61" s="467" t="s">
        <v>272</v>
      </c>
      <c r="W61" s="467" t="s">
        <v>193</v>
      </c>
      <c r="X61" s="419"/>
      <c r="Y61" s="962"/>
      <c r="Z61" s="467" t="s">
        <v>193</v>
      </c>
      <c r="AA61" s="467" t="s">
        <v>269</v>
      </c>
      <c r="AB61" s="467" t="s">
        <v>266</v>
      </c>
      <c r="AC61" s="467" t="s">
        <v>193</v>
      </c>
      <c r="AD61" s="467" t="s">
        <v>266</v>
      </c>
      <c r="AE61" s="467" t="s">
        <v>193</v>
      </c>
      <c r="AG61" s="962"/>
      <c r="AH61" s="467" t="s">
        <v>193</v>
      </c>
      <c r="AI61" s="467" t="s">
        <v>193</v>
      </c>
      <c r="AJ61" s="467" t="s">
        <v>261</v>
      </c>
      <c r="AK61" s="467" t="s">
        <v>193</v>
      </c>
      <c r="AL61" s="467" t="s">
        <v>272</v>
      </c>
      <c r="AM61" s="467" t="s">
        <v>193</v>
      </c>
      <c r="AN61" s="419"/>
      <c r="AO61" s="962"/>
      <c r="AP61" s="467" t="s">
        <v>193</v>
      </c>
      <c r="AQ61" s="467" t="s">
        <v>269</v>
      </c>
      <c r="AR61" s="467" t="s">
        <v>266</v>
      </c>
      <c r="AS61" s="467" t="s">
        <v>193</v>
      </c>
      <c r="AT61" s="467" t="s">
        <v>266</v>
      </c>
      <c r="AU61" s="467" t="s">
        <v>193</v>
      </c>
      <c r="AW61" s="962"/>
      <c r="AX61" s="467" t="s">
        <v>193</v>
      </c>
      <c r="AY61" s="467" t="s">
        <v>193</v>
      </c>
      <c r="AZ61" s="467" t="s">
        <v>261</v>
      </c>
      <c r="BA61" s="467" t="s">
        <v>193</v>
      </c>
      <c r="BB61" s="467" t="s">
        <v>272</v>
      </c>
      <c r="BC61" s="467" t="s">
        <v>193</v>
      </c>
      <c r="BD61" s="419"/>
      <c r="BE61" s="962"/>
      <c r="BF61" s="467" t="s">
        <v>193</v>
      </c>
      <c r="BG61" s="467" t="s">
        <v>193</v>
      </c>
      <c r="BH61" s="467" t="s">
        <v>269</v>
      </c>
      <c r="BI61" s="467" t="s">
        <v>193</v>
      </c>
      <c r="BJ61" s="467" t="s">
        <v>193</v>
      </c>
      <c r="BK61" s="467" t="s">
        <v>266</v>
      </c>
      <c r="BL61" s="1"/>
      <c r="BM61" s="962"/>
      <c r="BN61" s="467" t="s">
        <v>193</v>
      </c>
      <c r="BO61" s="467" t="s">
        <v>193</v>
      </c>
      <c r="BP61" s="467" t="s">
        <v>261</v>
      </c>
      <c r="BQ61" s="467" t="s">
        <v>193</v>
      </c>
      <c r="BR61" s="467" t="s">
        <v>272</v>
      </c>
      <c r="BS61" s="467" t="s">
        <v>193</v>
      </c>
      <c r="BT61" s="419"/>
      <c r="BU61" s="962"/>
      <c r="BV61" s="467" t="s">
        <v>193</v>
      </c>
      <c r="BW61" s="467" t="s">
        <v>193</v>
      </c>
      <c r="BX61" s="467" t="s">
        <v>269</v>
      </c>
      <c r="BY61" s="467" t="s">
        <v>193</v>
      </c>
      <c r="BZ61" s="467" t="s">
        <v>193</v>
      </c>
      <c r="CA61" s="467" t="s">
        <v>266</v>
      </c>
    </row>
    <row r="62" spans="1:79" ht="16.5" customHeight="1" x14ac:dyDescent="0.35">
      <c r="A62" s="468" t="s">
        <v>354</v>
      </c>
      <c r="B62" s="469" t="s">
        <v>193</v>
      </c>
      <c r="C62" s="469" t="s">
        <v>193</v>
      </c>
      <c r="D62" s="469" t="s">
        <v>261</v>
      </c>
      <c r="E62" s="469" t="s">
        <v>193</v>
      </c>
      <c r="F62" s="469" t="s">
        <v>272</v>
      </c>
      <c r="G62" s="469" t="s">
        <v>193</v>
      </c>
      <c r="H62" s="419"/>
      <c r="I62" s="468" t="s">
        <v>229</v>
      </c>
      <c r="J62" s="469" t="s">
        <v>193</v>
      </c>
      <c r="K62" s="469" t="s">
        <v>270</v>
      </c>
      <c r="L62" s="469" t="s">
        <v>270</v>
      </c>
      <c r="M62" s="469" t="s">
        <v>193</v>
      </c>
      <c r="N62" s="469" t="s">
        <v>266</v>
      </c>
      <c r="O62" s="469" t="s">
        <v>193</v>
      </c>
      <c r="Q62" s="468" t="s">
        <v>354</v>
      </c>
      <c r="R62" s="469" t="s">
        <v>193</v>
      </c>
      <c r="S62" s="469" t="s">
        <v>193</v>
      </c>
      <c r="T62" s="469" t="s">
        <v>261</v>
      </c>
      <c r="U62" s="469" t="s">
        <v>193</v>
      </c>
      <c r="V62" s="469" t="s">
        <v>272</v>
      </c>
      <c r="W62" s="469" t="s">
        <v>193</v>
      </c>
      <c r="X62" s="419"/>
      <c r="Y62" s="468" t="s">
        <v>229</v>
      </c>
      <c r="Z62" s="469" t="s">
        <v>193</v>
      </c>
      <c r="AA62" s="469" t="s">
        <v>270</v>
      </c>
      <c r="AB62" s="469" t="s">
        <v>266</v>
      </c>
      <c r="AC62" s="469" t="s">
        <v>193</v>
      </c>
      <c r="AD62" s="469" t="s">
        <v>271</v>
      </c>
      <c r="AE62" s="469" t="s">
        <v>193</v>
      </c>
      <c r="AG62" s="468" t="s">
        <v>354</v>
      </c>
      <c r="AH62" s="469" t="s">
        <v>193</v>
      </c>
      <c r="AI62" s="469" t="s">
        <v>193</v>
      </c>
      <c r="AJ62" s="469" t="s">
        <v>261</v>
      </c>
      <c r="AK62" s="469" t="s">
        <v>193</v>
      </c>
      <c r="AL62" s="469" t="s">
        <v>272</v>
      </c>
      <c r="AM62" s="469" t="s">
        <v>193</v>
      </c>
      <c r="AN62" s="419"/>
      <c r="AO62" s="468" t="s">
        <v>229</v>
      </c>
      <c r="AP62" s="469" t="s">
        <v>193</v>
      </c>
      <c r="AQ62" s="469" t="s">
        <v>270</v>
      </c>
      <c r="AR62" s="469" t="s">
        <v>266</v>
      </c>
      <c r="AS62" s="469" t="s">
        <v>193</v>
      </c>
      <c r="AT62" s="469" t="s">
        <v>271</v>
      </c>
      <c r="AU62" s="469" t="s">
        <v>193</v>
      </c>
      <c r="AW62" s="468" t="s">
        <v>354</v>
      </c>
      <c r="AX62" s="469" t="s">
        <v>193</v>
      </c>
      <c r="AY62" s="469" t="s">
        <v>193</v>
      </c>
      <c r="AZ62" s="469" t="s">
        <v>261</v>
      </c>
      <c r="BA62" s="469" t="s">
        <v>193</v>
      </c>
      <c r="BB62" s="469" t="s">
        <v>272</v>
      </c>
      <c r="BC62" s="469" t="s">
        <v>193</v>
      </c>
      <c r="BD62" s="419"/>
      <c r="BE62" s="468" t="s">
        <v>225</v>
      </c>
      <c r="BF62" s="469" t="s">
        <v>193</v>
      </c>
      <c r="BG62" s="469" t="s">
        <v>193</v>
      </c>
      <c r="BH62" s="469" t="s">
        <v>193</v>
      </c>
      <c r="BI62" s="469" t="s">
        <v>193</v>
      </c>
      <c r="BJ62" s="469" t="s">
        <v>193</v>
      </c>
      <c r="BK62" s="469" t="s">
        <v>193</v>
      </c>
      <c r="BL62" s="1"/>
      <c r="BM62" s="468" t="s">
        <v>354</v>
      </c>
      <c r="BN62" s="469" t="s">
        <v>193</v>
      </c>
      <c r="BO62" s="469" t="s">
        <v>193</v>
      </c>
      <c r="BP62" s="469" t="s">
        <v>261</v>
      </c>
      <c r="BQ62" s="469" t="s">
        <v>193</v>
      </c>
      <c r="BR62" s="469" t="s">
        <v>272</v>
      </c>
      <c r="BS62" s="469" t="s">
        <v>193</v>
      </c>
      <c r="BT62" s="419"/>
      <c r="BU62" s="468" t="s">
        <v>225</v>
      </c>
      <c r="BV62" s="469" t="s">
        <v>193</v>
      </c>
      <c r="BW62" s="469" t="s">
        <v>193</v>
      </c>
      <c r="BX62" s="469" t="s">
        <v>193</v>
      </c>
      <c r="BY62" s="469" t="s">
        <v>193</v>
      </c>
      <c r="BZ62" s="469" t="s">
        <v>193</v>
      </c>
      <c r="CA62" s="469" t="s">
        <v>193</v>
      </c>
    </row>
    <row r="63" spans="1:79" ht="12" customHeight="1" x14ac:dyDescent="0.35">
      <c r="A63" s="470"/>
      <c r="B63" s="471"/>
      <c r="C63" s="472"/>
      <c r="D63" s="471"/>
      <c r="E63" s="472"/>
      <c r="F63" s="471"/>
      <c r="G63" s="472"/>
      <c r="H63" s="420"/>
      <c r="I63" s="471"/>
      <c r="J63" s="471"/>
      <c r="K63" s="472"/>
      <c r="L63" s="471"/>
      <c r="M63" s="472"/>
      <c r="N63" s="471"/>
      <c r="O63" s="412"/>
      <c r="Q63" s="470"/>
      <c r="R63" s="471"/>
      <c r="S63" s="472"/>
      <c r="T63" s="471"/>
      <c r="U63" s="472"/>
      <c r="V63" s="471"/>
      <c r="W63" s="472"/>
      <c r="X63" s="420"/>
      <c r="Y63" s="471"/>
      <c r="Z63" s="471"/>
      <c r="AA63" s="472"/>
      <c r="AB63" s="471"/>
      <c r="AC63" s="472"/>
      <c r="AD63" s="471"/>
      <c r="AE63" s="412"/>
      <c r="AG63" s="470"/>
      <c r="AH63" s="471"/>
      <c r="AI63" s="472"/>
      <c r="AJ63" s="471"/>
      <c r="AK63" s="472"/>
      <c r="AL63" s="471"/>
      <c r="AM63" s="472"/>
      <c r="AN63" s="420"/>
      <c r="AO63" s="471"/>
      <c r="AP63" s="471"/>
      <c r="AQ63" s="472"/>
      <c r="AR63" s="471"/>
      <c r="AS63" s="472"/>
      <c r="AT63" s="471"/>
      <c r="AU63" s="412"/>
      <c r="AW63" s="470"/>
      <c r="AX63" s="471"/>
      <c r="AY63" s="472"/>
      <c r="AZ63" s="471"/>
      <c r="BA63" s="472"/>
      <c r="BB63" s="471"/>
      <c r="BC63" s="472"/>
      <c r="BD63" s="420"/>
      <c r="BE63" s="471"/>
      <c r="BF63" s="471"/>
      <c r="BG63" s="472"/>
      <c r="BH63" s="471"/>
      <c r="BI63" s="472"/>
      <c r="BJ63" s="471"/>
      <c r="BK63" s="412"/>
      <c r="BL63" s="1"/>
      <c r="BM63" s="470"/>
      <c r="BN63" s="471"/>
      <c r="BO63" s="472"/>
      <c r="BP63" s="471"/>
      <c r="BQ63" s="472"/>
      <c r="BR63" s="471"/>
      <c r="BS63" s="472"/>
      <c r="BT63" s="420"/>
      <c r="BU63" s="471"/>
      <c r="BV63" s="471"/>
      <c r="BW63" s="472"/>
      <c r="BX63" s="471"/>
      <c r="BY63" s="472"/>
      <c r="BZ63" s="471"/>
      <c r="CA63" s="412"/>
    </row>
    <row r="64" spans="1:79" ht="18" customHeight="1" x14ac:dyDescent="0.35">
      <c r="A64" s="458" t="s">
        <v>21</v>
      </c>
      <c r="B64" s="459">
        <v>2</v>
      </c>
      <c r="C64" s="459">
        <v>3</v>
      </c>
      <c r="D64" s="459">
        <v>4</v>
      </c>
      <c r="E64" s="459">
        <v>5</v>
      </c>
      <c r="F64" s="459">
        <v>6</v>
      </c>
      <c r="G64" s="483">
        <v>7</v>
      </c>
      <c r="H64" s="411"/>
      <c r="I64" s="458" t="s">
        <v>273</v>
      </c>
      <c r="J64" s="459">
        <v>2</v>
      </c>
      <c r="K64" s="459">
        <v>3</v>
      </c>
      <c r="L64" s="459">
        <v>4</v>
      </c>
      <c r="M64" s="459">
        <v>5</v>
      </c>
      <c r="N64" s="459">
        <v>6</v>
      </c>
      <c r="O64" s="483">
        <v>7</v>
      </c>
      <c r="Q64" s="458" t="s">
        <v>21</v>
      </c>
      <c r="R64" s="459">
        <v>2</v>
      </c>
      <c r="S64" s="459">
        <v>3</v>
      </c>
      <c r="T64" s="459">
        <v>4</v>
      </c>
      <c r="U64" s="459">
        <v>5</v>
      </c>
      <c r="V64" s="459">
        <v>6</v>
      </c>
      <c r="W64" s="537">
        <v>7</v>
      </c>
      <c r="X64" s="411"/>
      <c r="Y64" s="458" t="s">
        <v>273</v>
      </c>
      <c r="Z64" s="459">
        <v>2</v>
      </c>
      <c r="AA64" s="459">
        <v>3</v>
      </c>
      <c r="AB64" s="459">
        <v>4</v>
      </c>
      <c r="AC64" s="459">
        <v>5</v>
      </c>
      <c r="AD64" s="459">
        <v>6</v>
      </c>
      <c r="AE64" s="537">
        <v>7</v>
      </c>
      <c r="AG64" s="458" t="s">
        <v>21</v>
      </c>
      <c r="AH64" s="459">
        <v>2</v>
      </c>
      <c r="AI64" s="459">
        <v>3</v>
      </c>
      <c r="AJ64" s="459">
        <v>4</v>
      </c>
      <c r="AK64" s="459">
        <v>5</v>
      </c>
      <c r="AL64" s="459">
        <v>6</v>
      </c>
      <c r="AM64" s="540">
        <v>7</v>
      </c>
      <c r="AN64" s="411"/>
      <c r="AO64" s="458" t="s">
        <v>273</v>
      </c>
      <c r="AP64" s="459">
        <v>2</v>
      </c>
      <c r="AQ64" s="459">
        <v>3</v>
      </c>
      <c r="AR64" s="459">
        <v>4</v>
      </c>
      <c r="AS64" s="459">
        <v>5</v>
      </c>
      <c r="AT64" s="459">
        <v>6</v>
      </c>
      <c r="AU64" s="540">
        <v>7</v>
      </c>
      <c r="AW64" s="458" t="s">
        <v>21</v>
      </c>
      <c r="AX64" s="459">
        <v>2</v>
      </c>
      <c r="AY64" s="459">
        <v>3</v>
      </c>
      <c r="AZ64" s="459">
        <v>4</v>
      </c>
      <c r="BA64" s="459">
        <v>5</v>
      </c>
      <c r="BB64" s="459">
        <v>6</v>
      </c>
      <c r="BC64" s="583">
        <v>7</v>
      </c>
      <c r="BD64" s="411"/>
      <c r="BE64" s="458" t="s">
        <v>273</v>
      </c>
      <c r="BF64" s="459">
        <v>2</v>
      </c>
      <c r="BG64" s="459">
        <v>3</v>
      </c>
      <c r="BH64" s="459">
        <v>4</v>
      </c>
      <c r="BI64" s="459">
        <v>5</v>
      </c>
      <c r="BJ64" s="459">
        <v>6</v>
      </c>
      <c r="BK64" s="583">
        <v>7</v>
      </c>
      <c r="BL64" s="1"/>
      <c r="BM64" s="458" t="s">
        <v>21</v>
      </c>
      <c r="BN64" s="459">
        <v>2</v>
      </c>
      <c r="BO64" s="459">
        <v>3</v>
      </c>
      <c r="BP64" s="459">
        <v>4</v>
      </c>
      <c r="BQ64" s="459">
        <v>5</v>
      </c>
      <c r="BR64" s="459">
        <v>6</v>
      </c>
      <c r="BS64" s="608">
        <v>7</v>
      </c>
      <c r="BT64" s="411"/>
      <c r="BU64" s="458" t="s">
        <v>273</v>
      </c>
      <c r="BV64" s="459">
        <v>2</v>
      </c>
      <c r="BW64" s="459">
        <v>3</v>
      </c>
      <c r="BX64" s="459">
        <v>4</v>
      </c>
      <c r="BY64" s="459">
        <v>5</v>
      </c>
      <c r="BZ64" s="459">
        <v>6</v>
      </c>
      <c r="CA64" s="608">
        <v>7</v>
      </c>
    </row>
    <row r="65" spans="1:80" ht="18" customHeight="1" x14ac:dyDescent="0.35">
      <c r="A65" s="460" t="s">
        <v>421</v>
      </c>
      <c r="B65" s="461" t="s">
        <v>193</v>
      </c>
      <c r="C65" s="461" t="s">
        <v>193</v>
      </c>
      <c r="D65" s="461" t="s">
        <v>193</v>
      </c>
      <c r="E65" s="461" t="s">
        <v>193</v>
      </c>
      <c r="F65" s="461" t="s">
        <v>274</v>
      </c>
      <c r="G65" s="432" t="s">
        <v>193</v>
      </c>
      <c r="H65" s="411"/>
      <c r="I65" s="460" t="s">
        <v>421</v>
      </c>
      <c r="J65" s="461" t="s">
        <v>193</v>
      </c>
      <c r="K65" s="461" t="s">
        <v>193</v>
      </c>
      <c r="L65" s="461" t="s">
        <v>193</v>
      </c>
      <c r="M65" s="461" t="s">
        <v>193</v>
      </c>
      <c r="N65" s="461" t="s">
        <v>193</v>
      </c>
      <c r="O65" s="432" t="s">
        <v>275</v>
      </c>
      <c r="Q65" s="460" t="s">
        <v>446</v>
      </c>
      <c r="R65" s="461" t="s">
        <v>193</v>
      </c>
      <c r="S65" s="461" t="s">
        <v>193</v>
      </c>
      <c r="T65" s="461" t="s">
        <v>193</v>
      </c>
      <c r="U65" s="461" t="s">
        <v>193</v>
      </c>
      <c r="V65" s="461" t="s">
        <v>274</v>
      </c>
      <c r="W65" s="432" t="s">
        <v>193</v>
      </c>
      <c r="X65" s="411"/>
      <c r="Y65" s="460" t="s">
        <v>446</v>
      </c>
      <c r="Z65" s="461" t="s">
        <v>193</v>
      </c>
      <c r="AA65" s="461" t="s">
        <v>193</v>
      </c>
      <c r="AB65" s="461" t="s">
        <v>193</v>
      </c>
      <c r="AC65" s="461" t="s">
        <v>193</v>
      </c>
      <c r="AD65" s="461" t="s">
        <v>193</v>
      </c>
      <c r="AE65" s="432" t="s">
        <v>275</v>
      </c>
      <c r="AG65" s="460" t="s">
        <v>457</v>
      </c>
      <c r="AH65" s="461" t="s">
        <v>193</v>
      </c>
      <c r="AI65" s="461" t="s">
        <v>193</v>
      </c>
      <c r="AJ65" s="461" t="s">
        <v>193</v>
      </c>
      <c r="AK65" s="461" t="s">
        <v>193</v>
      </c>
      <c r="AL65" s="461" t="s">
        <v>274</v>
      </c>
      <c r="AM65" s="432" t="s">
        <v>193</v>
      </c>
      <c r="AN65" s="411"/>
      <c r="AO65" s="460" t="s">
        <v>457</v>
      </c>
      <c r="AP65" s="461" t="s">
        <v>193</v>
      </c>
      <c r="AQ65" s="461" t="s">
        <v>193</v>
      </c>
      <c r="AR65" s="461" t="s">
        <v>193</v>
      </c>
      <c r="AS65" s="461" t="s">
        <v>193</v>
      </c>
      <c r="AT65" s="461" t="s">
        <v>193</v>
      </c>
      <c r="AU65" s="432" t="s">
        <v>275</v>
      </c>
      <c r="AW65" s="460" t="s">
        <v>482</v>
      </c>
      <c r="AX65" s="461" t="s">
        <v>193</v>
      </c>
      <c r="AY65" s="461" t="s">
        <v>193</v>
      </c>
      <c r="AZ65" s="461" t="s">
        <v>193</v>
      </c>
      <c r="BA65" s="461" t="s">
        <v>193</v>
      </c>
      <c r="BB65" s="461" t="s">
        <v>274</v>
      </c>
      <c r="BC65" s="432" t="s">
        <v>193</v>
      </c>
      <c r="BD65" s="411"/>
      <c r="BE65" s="460" t="s">
        <v>482</v>
      </c>
      <c r="BF65" s="461" t="s">
        <v>193</v>
      </c>
      <c r="BG65" s="461" t="s">
        <v>193</v>
      </c>
      <c r="BH65" s="461" t="s">
        <v>193</v>
      </c>
      <c r="BI65" s="461" t="s">
        <v>193</v>
      </c>
      <c r="BJ65" s="461" t="s">
        <v>193</v>
      </c>
      <c r="BK65" s="432" t="s">
        <v>275</v>
      </c>
      <c r="BL65" s="1"/>
      <c r="BM65" s="460" t="s">
        <v>492</v>
      </c>
      <c r="BN65" s="461" t="s">
        <v>193</v>
      </c>
      <c r="BO65" s="461" t="s">
        <v>193</v>
      </c>
      <c r="BP65" s="461" t="s">
        <v>193</v>
      </c>
      <c r="BQ65" s="461" t="s">
        <v>193</v>
      </c>
      <c r="BR65" s="461" t="s">
        <v>274</v>
      </c>
      <c r="BS65" s="432" t="s">
        <v>193</v>
      </c>
      <c r="BT65" s="411"/>
      <c r="BU65" s="460" t="s">
        <v>492</v>
      </c>
      <c r="BV65" s="461" t="s">
        <v>193</v>
      </c>
      <c r="BW65" s="461" t="s">
        <v>193</v>
      </c>
      <c r="BX65" s="461" t="s">
        <v>193</v>
      </c>
      <c r="BY65" s="461" t="s">
        <v>193</v>
      </c>
      <c r="BZ65" s="461" t="s">
        <v>193</v>
      </c>
      <c r="CA65" s="432" t="s">
        <v>275</v>
      </c>
    </row>
    <row r="66" spans="1:80" ht="17.25" customHeight="1" x14ac:dyDescent="0.35">
      <c r="A66" s="963" t="s">
        <v>198</v>
      </c>
      <c r="B66" s="462" t="s">
        <v>193</v>
      </c>
      <c r="C66" s="462" t="s">
        <v>193</v>
      </c>
      <c r="D66" s="462" t="s">
        <v>193</v>
      </c>
      <c r="E66" s="462" t="s">
        <v>193</v>
      </c>
      <c r="F66" s="462" t="s">
        <v>276</v>
      </c>
      <c r="G66" s="433" t="s">
        <v>193</v>
      </c>
      <c r="H66" s="411"/>
      <c r="I66" s="963" t="s">
        <v>198</v>
      </c>
      <c r="J66" s="462" t="s">
        <v>277</v>
      </c>
      <c r="K66" s="462" t="s">
        <v>193</v>
      </c>
      <c r="L66" s="462" t="s">
        <v>193</v>
      </c>
      <c r="M66" s="462" t="s">
        <v>193</v>
      </c>
      <c r="N66" s="462" t="s">
        <v>193</v>
      </c>
      <c r="O66" s="433" t="s">
        <v>278</v>
      </c>
      <c r="Q66" s="963" t="s">
        <v>198</v>
      </c>
      <c r="R66" s="462" t="s">
        <v>193</v>
      </c>
      <c r="S66" s="462" t="s">
        <v>193</v>
      </c>
      <c r="T66" s="462" t="s">
        <v>193</v>
      </c>
      <c r="U66" s="462" t="s">
        <v>193</v>
      </c>
      <c r="V66" s="462" t="s">
        <v>276</v>
      </c>
      <c r="W66" s="433" t="s">
        <v>193</v>
      </c>
      <c r="X66" s="411"/>
      <c r="Y66" s="963" t="s">
        <v>198</v>
      </c>
      <c r="Z66" s="462" t="s">
        <v>193</v>
      </c>
      <c r="AA66" s="462" t="s">
        <v>193</v>
      </c>
      <c r="AB66" s="462" t="s">
        <v>193</v>
      </c>
      <c r="AC66" s="462" t="s">
        <v>193</v>
      </c>
      <c r="AD66" s="462" t="s">
        <v>193</v>
      </c>
      <c r="AE66" s="433" t="s">
        <v>278</v>
      </c>
      <c r="AG66" s="963" t="s">
        <v>198</v>
      </c>
      <c r="AH66" s="462" t="s">
        <v>193</v>
      </c>
      <c r="AI66" s="462" t="s">
        <v>193</v>
      </c>
      <c r="AJ66" s="462" t="s">
        <v>193</v>
      </c>
      <c r="AK66" s="462" t="s">
        <v>193</v>
      </c>
      <c r="AL66" s="462" t="s">
        <v>276</v>
      </c>
      <c r="AM66" s="433" t="s">
        <v>193</v>
      </c>
      <c r="AN66" s="411"/>
      <c r="AO66" s="963" t="s">
        <v>198</v>
      </c>
      <c r="AP66" s="462" t="s">
        <v>193</v>
      </c>
      <c r="AQ66" s="462" t="s">
        <v>193</v>
      </c>
      <c r="AR66" s="462" t="s">
        <v>193</v>
      </c>
      <c r="AS66" s="462" t="s">
        <v>193</v>
      </c>
      <c r="AT66" s="462" t="s">
        <v>193</v>
      </c>
      <c r="AU66" s="433" t="s">
        <v>278</v>
      </c>
      <c r="AW66" s="963" t="s">
        <v>198</v>
      </c>
      <c r="AX66" s="462" t="s">
        <v>193</v>
      </c>
      <c r="AY66" s="462" t="s">
        <v>193</v>
      </c>
      <c r="AZ66" s="462" t="s">
        <v>193</v>
      </c>
      <c r="BA66" s="462" t="s">
        <v>193</v>
      </c>
      <c r="BB66" s="462" t="s">
        <v>276</v>
      </c>
      <c r="BC66" s="433" t="s">
        <v>193</v>
      </c>
      <c r="BD66" s="411"/>
      <c r="BE66" s="963" t="s">
        <v>198</v>
      </c>
      <c r="BF66" s="462" t="s">
        <v>193</v>
      </c>
      <c r="BG66" s="462" t="s">
        <v>193</v>
      </c>
      <c r="BH66" s="462" t="s">
        <v>193</v>
      </c>
      <c r="BI66" s="462" t="s">
        <v>193</v>
      </c>
      <c r="BJ66" s="462" t="s">
        <v>193</v>
      </c>
      <c r="BK66" s="433" t="s">
        <v>278</v>
      </c>
      <c r="BL66" s="1"/>
      <c r="BM66" s="963" t="s">
        <v>198</v>
      </c>
      <c r="BN66" s="462" t="s">
        <v>193</v>
      </c>
      <c r="BO66" s="462" t="s">
        <v>193</v>
      </c>
      <c r="BP66" s="462" t="s">
        <v>193</v>
      </c>
      <c r="BQ66" s="462" t="s">
        <v>193</v>
      </c>
      <c r="BR66" s="462" t="s">
        <v>276</v>
      </c>
      <c r="BS66" s="433" t="s">
        <v>193</v>
      </c>
      <c r="BT66" s="411"/>
      <c r="BU66" s="963" t="s">
        <v>198</v>
      </c>
      <c r="BV66" s="462" t="s">
        <v>277</v>
      </c>
      <c r="BW66" s="462" t="s">
        <v>193</v>
      </c>
      <c r="BX66" s="462" t="s">
        <v>193</v>
      </c>
      <c r="BY66" s="462" t="s">
        <v>193</v>
      </c>
      <c r="BZ66" s="462" t="s">
        <v>193</v>
      </c>
      <c r="CA66" s="433" t="s">
        <v>278</v>
      </c>
    </row>
    <row r="67" spans="1:80" ht="17.25" customHeight="1" x14ac:dyDescent="0.35">
      <c r="A67" s="963"/>
      <c r="B67" s="462" t="s">
        <v>193</v>
      </c>
      <c r="C67" s="462" t="s">
        <v>193</v>
      </c>
      <c r="D67" s="462" t="s">
        <v>193</v>
      </c>
      <c r="E67" s="462" t="s">
        <v>193</v>
      </c>
      <c r="F67" s="462" t="s">
        <v>279</v>
      </c>
      <c r="G67" s="433" t="s">
        <v>193</v>
      </c>
      <c r="H67" s="411"/>
      <c r="I67" s="963"/>
      <c r="J67" s="462" t="s">
        <v>277</v>
      </c>
      <c r="K67" s="462" t="s">
        <v>193</v>
      </c>
      <c r="L67" s="462" t="s">
        <v>193</v>
      </c>
      <c r="M67" s="462" t="s">
        <v>193</v>
      </c>
      <c r="N67" s="462" t="s">
        <v>193</v>
      </c>
      <c r="O67" s="433" t="s">
        <v>281</v>
      </c>
      <c r="Q67" s="963"/>
      <c r="R67" s="462" t="s">
        <v>193</v>
      </c>
      <c r="S67" s="462" t="s">
        <v>193</v>
      </c>
      <c r="T67" s="462" t="s">
        <v>193</v>
      </c>
      <c r="U67" s="462" t="s">
        <v>193</v>
      </c>
      <c r="V67" s="462" t="s">
        <v>279</v>
      </c>
      <c r="W67" s="433" t="s">
        <v>193</v>
      </c>
      <c r="X67" s="411"/>
      <c r="Y67" s="963"/>
      <c r="Z67" s="462" t="s">
        <v>277</v>
      </c>
      <c r="AA67" s="462" t="s">
        <v>193</v>
      </c>
      <c r="AB67" s="462" t="s">
        <v>193</v>
      </c>
      <c r="AC67" s="462" t="s">
        <v>193</v>
      </c>
      <c r="AD67" s="462" t="s">
        <v>193</v>
      </c>
      <c r="AE67" s="433" t="s">
        <v>281</v>
      </c>
      <c r="AG67" s="963"/>
      <c r="AH67" s="462" t="s">
        <v>193</v>
      </c>
      <c r="AI67" s="462" t="s">
        <v>193</v>
      </c>
      <c r="AJ67" s="462" t="s">
        <v>193</v>
      </c>
      <c r="AK67" s="462" t="s">
        <v>193</v>
      </c>
      <c r="AL67" s="462" t="s">
        <v>279</v>
      </c>
      <c r="AM67" s="433" t="s">
        <v>280</v>
      </c>
      <c r="AN67" s="411"/>
      <c r="AO67" s="963"/>
      <c r="AP67" s="462" t="s">
        <v>277</v>
      </c>
      <c r="AQ67" s="462" t="s">
        <v>193</v>
      </c>
      <c r="AR67" s="462" t="s">
        <v>193</v>
      </c>
      <c r="AS67" s="462" t="s">
        <v>193</v>
      </c>
      <c r="AT67" s="462" t="s">
        <v>193</v>
      </c>
      <c r="AU67" s="433" t="s">
        <v>281</v>
      </c>
      <c r="AW67" s="963"/>
      <c r="AX67" s="462" t="s">
        <v>193</v>
      </c>
      <c r="AY67" s="462" t="s">
        <v>193</v>
      </c>
      <c r="AZ67" s="462" t="s">
        <v>193</v>
      </c>
      <c r="BA67" s="462" t="s">
        <v>193</v>
      </c>
      <c r="BB67" s="462" t="s">
        <v>279</v>
      </c>
      <c r="BC67" s="433" t="s">
        <v>280</v>
      </c>
      <c r="BD67" s="411"/>
      <c r="BE67" s="963"/>
      <c r="BF67" s="462" t="s">
        <v>277</v>
      </c>
      <c r="BG67" s="462" t="s">
        <v>193</v>
      </c>
      <c r="BH67" s="462" t="s">
        <v>193</v>
      </c>
      <c r="BI67" s="462" t="s">
        <v>193</v>
      </c>
      <c r="BJ67" s="462" t="s">
        <v>193</v>
      </c>
      <c r="BK67" s="433" t="s">
        <v>281</v>
      </c>
      <c r="BL67" s="1"/>
      <c r="BM67" s="963"/>
      <c r="BN67" s="462" t="s">
        <v>193</v>
      </c>
      <c r="BO67" s="462" t="s">
        <v>193</v>
      </c>
      <c r="BP67" s="462" t="s">
        <v>193</v>
      </c>
      <c r="BQ67" s="462" t="s">
        <v>193</v>
      </c>
      <c r="BR67" s="462" t="s">
        <v>279</v>
      </c>
      <c r="BS67" s="433" t="s">
        <v>280</v>
      </c>
      <c r="BT67" s="411"/>
      <c r="BU67" s="963"/>
      <c r="BV67" s="462" t="s">
        <v>277</v>
      </c>
      <c r="BW67" s="462" t="s">
        <v>193</v>
      </c>
      <c r="BX67" s="462" t="s">
        <v>193</v>
      </c>
      <c r="BY67" s="462" t="s">
        <v>193</v>
      </c>
      <c r="BZ67" s="462" t="s">
        <v>193</v>
      </c>
      <c r="CA67" s="433" t="s">
        <v>281</v>
      </c>
    </row>
    <row r="68" spans="1:80" ht="17.25" customHeight="1" x14ac:dyDescent="0.35">
      <c r="A68" s="963"/>
      <c r="B68" s="462" t="s">
        <v>280</v>
      </c>
      <c r="C68" s="462" t="s">
        <v>193</v>
      </c>
      <c r="D68" s="462" t="s">
        <v>193</v>
      </c>
      <c r="E68" s="462" t="s">
        <v>193</v>
      </c>
      <c r="F68" s="462" t="s">
        <v>193</v>
      </c>
      <c r="G68" s="433" t="s">
        <v>280</v>
      </c>
      <c r="H68" s="411"/>
      <c r="I68" s="963"/>
      <c r="J68" s="462" t="s">
        <v>193</v>
      </c>
      <c r="K68" s="462" t="s">
        <v>193</v>
      </c>
      <c r="L68" s="462" t="s">
        <v>193</v>
      </c>
      <c r="M68" s="462" t="s">
        <v>193</v>
      </c>
      <c r="N68" s="462" t="s">
        <v>193</v>
      </c>
      <c r="O68" s="433" t="s">
        <v>277</v>
      </c>
      <c r="Q68" s="963"/>
      <c r="R68" s="462" t="s">
        <v>280</v>
      </c>
      <c r="S68" s="462" t="s">
        <v>193</v>
      </c>
      <c r="T68" s="462" t="s">
        <v>193</v>
      </c>
      <c r="U68" s="462" t="s">
        <v>193</v>
      </c>
      <c r="V68" s="462" t="s">
        <v>193</v>
      </c>
      <c r="W68" s="433" t="s">
        <v>280</v>
      </c>
      <c r="X68" s="411"/>
      <c r="Y68" s="963"/>
      <c r="Z68" s="462" t="s">
        <v>277</v>
      </c>
      <c r="AA68" s="462" t="s">
        <v>193</v>
      </c>
      <c r="AB68" s="462" t="s">
        <v>193</v>
      </c>
      <c r="AC68" s="462" t="s">
        <v>193</v>
      </c>
      <c r="AD68" s="462" t="s">
        <v>193</v>
      </c>
      <c r="AE68" s="433" t="s">
        <v>277</v>
      </c>
      <c r="AG68" s="963"/>
      <c r="AH68" s="462" t="s">
        <v>280</v>
      </c>
      <c r="AI68" s="462" t="s">
        <v>193</v>
      </c>
      <c r="AJ68" s="462" t="s">
        <v>193</v>
      </c>
      <c r="AK68" s="462" t="s">
        <v>193</v>
      </c>
      <c r="AL68" s="462" t="s">
        <v>193</v>
      </c>
      <c r="AM68" s="433" t="s">
        <v>193</v>
      </c>
      <c r="AN68" s="411"/>
      <c r="AO68" s="963"/>
      <c r="AP68" s="462" t="s">
        <v>277</v>
      </c>
      <c r="AQ68" s="462" t="s">
        <v>193</v>
      </c>
      <c r="AR68" s="462" t="s">
        <v>193</v>
      </c>
      <c r="AS68" s="462" t="s">
        <v>193</v>
      </c>
      <c r="AT68" s="462" t="s">
        <v>193</v>
      </c>
      <c r="AU68" s="433" t="s">
        <v>277</v>
      </c>
      <c r="AW68" s="963"/>
      <c r="AX68" s="462" t="s">
        <v>280</v>
      </c>
      <c r="AY68" s="462" t="s">
        <v>193</v>
      </c>
      <c r="AZ68" s="462" t="s">
        <v>193</v>
      </c>
      <c r="BA68" s="462" t="s">
        <v>193</v>
      </c>
      <c r="BB68" s="462" t="s">
        <v>193</v>
      </c>
      <c r="BC68" s="433" t="s">
        <v>193</v>
      </c>
      <c r="BD68" s="411"/>
      <c r="BE68" s="963"/>
      <c r="BF68" s="462" t="s">
        <v>277</v>
      </c>
      <c r="BG68" s="462" t="s">
        <v>193</v>
      </c>
      <c r="BH68" s="462" t="s">
        <v>193</v>
      </c>
      <c r="BI68" s="462" t="s">
        <v>193</v>
      </c>
      <c r="BJ68" s="462" t="s">
        <v>193</v>
      </c>
      <c r="BK68" s="433" t="s">
        <v>277</v>
      </c>
      <c r="BL68" s="1"/>
      <c r="BM68" s="963"/>
      <c r="BN68" s="462" t="s">
        <v>280</v>
      </c>
      <c r="BO68" s="462" t="s">
        <v>193</v>
      </c>
      <c r="BP68" s="462" t="s">
        <v>193</v>
      </c>
      <c r="BQ68" s="462" t="s">
        <v>193</v>
      </c>
      <c r="BR68" s="462" t="s">
        <v>193</v>
      </c>
      <c r="BS68" s="433" t="s">
        <v>193</v>
      </c>
      <c r="BT68" s="411"/>
      <c r="BU68" s="963"/>
      <c r="BV68" s="462"/>
      <c r="BW68" s="462" t="s">
        <v>193</v>
      </c>
      <c r="BX68" s="462" t="s">
        <v>193</v>
      </c>
      <c r="BY68" s="462" t="s">
        <v>193</v>
      </c>
      <c r="BZ68" s="462" t="s">
        <v>193</v>
      </c>
      <c r="CA68" s="433" t="s">
        <v>277</v>
      </c>
    </row>
    <row r="69" spans="1:80" ht="17.25" customHeight="1" x14ac:dyDescent="0.35">
      <c r="A69" s="463" t="s">
        <v>227</v>
      </c>
      <c r="B69" s="464" t="s">
        <v>280</v>
      </c>
      <c r="C69" s="464" t="s">
        <v>193</v>
      </c>
      <c r="D69" s="464" t="s">
        <v>193</v>
      </c>
      <c r="E69" s="464" t="s">
        <v>193</v>
      </c>
      <c r="F69" s="464" t="s">
        <v>193</v>
      </c>
      <c r="G69" s="434" t="s">
        <v>282</v>
      </c>
      <c r="H69" s="465"/>
      <c r="I69" s="463" t="s">
        <v>205</v>
      </c>
      <c r="J69" s="464" t="s">
        <v>193</v>
      </c>
      <c r="K69" s="464" t="s">
        <v>193</v>
      </c>
      <c r="L69" s="464" t="s">
        <v>193</v>
      </c>
      <c r="M69" s="464" t="s">
        <v>193</v>
      </c>
      <c r="N69" s="464" t="s">
        <v>193</v>
      </c>
      <c r="O69" s="434" t="s">
        <v>193</v>
      </c>
      <c r="Q69" s="463" t="s">
        <v>227</v>
      </c>
      <c r="R69" s="464" t="s">
        <v>280</v>
      </c>
      <c r="S69" s="464" t="s">
        <v>193</v>
      </c>
      <c r="T69" s="464" t="s">
        <v>193</v>
      </c>
      <c r="U69" s="464" t="s">
        <v>193</v>
      </c>
      <c r="V69" s="464" t="s">
        <v>193</v>
      </c>
      <c r="W69" s="434" t="s">
        <v>282</v>
      </c>
      <c r="X69" s="465"/>
      <c r="Y69" s="463" t="s">
        <v>205</v>
      </c>
      <c r="Z69" s="464" t="s">
        <v>193</v>
      </c>
      <c r="AA69" s="464" t="s">
        <v>193</v>
      </c>
      <c r="AB69" s="464" t="s">
        <v>193</v>
      </c>
      <c r="AC69" s="464" t="s">
        <v>193</v>
      </c>
      <c r="AD69" s="464" t="s">
        <v>193</v>
      </c>
      <c r="AE69" s="434" t="s">
        <v>193</v>
      </c>
      <c r="AG69" s="463" t="s">
        <v>227</v>
      </c>
      <c r="AH69" s="464" t="s">
        <v>280</v>
      </c>
      <c r="AI69" s="464" t="s">
        <v>193</v>
      </c>
      <c r="AJ69" s="464" t="s">
        <v>193</v>
      </c>
      <c r="AK69" s="464" t="s">
        <v>193</v>
      </c>
      <c r="AL69" s="464" t="s">
        <v>193</v>
      </c>
      <c r="AM69" s="434" t="s">
        <v>282</v>
      </c>
      <c r="AN69" s="465"/>
      <c r="AO69" s="463" t="s">
        <v>205</v>
      </c>
      <c r="AP69" s="464" t="s">
        <v>193</v>
      </c>
      <c r="AQ69" s="464" t="s">
        <v>193</v>
      </c>
      <c r="AR69" s="464" t="s">
        <v>193</v>
      </c>
      <c r="AS69" s="464" t="s">
        <v>193</v>
      </c>
      <c r="AT69" s="464" t="s">
        <v>193</v>
      </c>
      <c r="AU69" s="434" t="s">
        <v>193</v>
      </c>
      <c r="AW69" s="463" t="s">
        <v>227</v>
      </c>
      <c r="AX69" s="464" t="s">
        <v>280</v>
      </c>
      <c r="AY69" s="464" t="s">
        <v>193</v>
      </c>
      <c r="AZ69" s="464" t="s">
        <v>193</v>
      </c>
      <c r="BA69" s="464" t="s">
        <v>193</v>
      </c>
      <c r="BB69" s="464" t="s">
        <v>193</v>
      </c>
      <c r="BC69" s="434" t="s">
        <v>282</v>
      </c>
      <c r="BD69" s="465"/>
      <c r="BE69" s="463" t="s">
        <v>205</v>
      </c>
      <c r="BF69" s="464" t="s">
        <v>193</v>
      </c>
      <c r="BG69" s="464" t="s">
        <v>193</v>
      </c>
      <c r="BH69" s="464" t="s">
        <v>193</v>
      </c>
      <c r="BI69" s="464" t="s">
        <v>193</v>
      </c>
      <c r="BJ69" s="464" t="s">
        <v>193</v>
      </c>
      <c r="BK69" s="434" t="s">
        <v>193</v>
      </c>
      <c r="BL69" s="1"/>
      <c r="BM69" s="463" t="s">
        <v>227</v>
      </c>
      <c r="BN69" s="464" t="s">
        <v>280</v>
      </c>
      <c r="BO69" s="464" t="s">
        <v>193</v>
      </c>
      <c r="BP69" s="464" t="s">
        <v>193</v>
      </c>
      <c r="BQ69" s="464" t="s">
        <v>193</v>
      </c>
      <c r="BR69" s="464" t="s">
        <v>193</v>
      </c>
      <c r="BS69" s="434" t="s">
        <v>282</v>
      </c>
      <c r="BT69" s="465"/>
      <c r="BU69" s="463" t="s">
        <v>205</v>
      </c>
      <c r="BV69" s="464" t="s">
        <v>193</v>
      </c>
      <c r="BW69" s="464" t="s">
        <v>193</v>
      </c>
      <c r="BX69" s="464" t="s">
        <v>193</v>
      </c>
      <c r="BY69" s="464" t="s">
        <v>193</v>
      </c>
      <c r="BZ69" s="464" t="s">
        <v>193</v>
      </c>
      <c r="CA69" s="434" t="s">
        <v>193</v>
      </c>
    </row>
    <row r="70" spans="1:80" ht="17.25" customHeight="1" x14ac:dyDescent="0.35">
      <c r="A70" s="961" t="s">
        <v>207</v>
      </c>
      <c r="B70" s="466" t="s">
        <v>193</v>
      </c>
      <c r="C70" s="466" t="s">
        <v>193</v>
      </c>
      <c r="D70" s="466" t="s">
        <v>193</v>
      </c>
      <c r="E70" s="466" t="s">
        <v>193</v>
      </c>
      <c r="F70" s="466" t="s">
        <v>274</v>
      </c>
      <c r="G70" s="466" t="s">
        <v>193</v>
      </c>
      <c r="H70" s="419"/>
      <c r="I70" s="961" t="s">
        <v>207</v>
      </c>
      <c r="J70" s="466" t="s">
        <v>278</v>
      </c>
      <c r="K70" s="466" t="s">
        <v>193</v>
      </c>
      <c r="L70" s="466" t="s">
        <v>193</v>
      </c>
      <c r="M70" s="466" t="s">
        <v>193</v>
      </c>
      <c r="N70" s="466" t="s">
        <v>193</v>
      </c>
      <c r="O70" s="466" t="s">
        <v>193</v>
      </c>
      <c r="Q70" s="961" t="s">
        <v>207</v>
      </c>
      <c r="R70" s="466" t="s">
        <v>193</v>
      </c>
      <c r="S70" s="466" t="s">
        <v>193</v>
      </c>
      <c r="T70" s="466" t="s">
        <v>193</v>
      </c>
      <c r="U70" s="466" t="s">
        <v>193</v>
      </c>
      <c r="V70" s="466" t="s">
        <v>274</v>
      </c>
      <c r="W70" s="466" t="s">
        <v>193</v>
      </c>
      <c r="X70" s="419"/>
      <c r="Y70" s="961" t="s">
        <v>207</v>
      </c>
      <c r="Z70" s="466" t="s">
        <v>278</v>
      </c>
      <c r="AA70" s="466" t="s">
        <v>193</v>
      </c>
      <c r="AB70" s="466" t="s">
        <v>193</v>
      </c>
      <c r="AC70" s="466" t="s">
        <v>193</v>
      </c>
      <c r="AD70" s="466" t="s">
        <v>193</v>
      </c>
      <c r="AE70" s="466" t="s">
        <v>193</v>
      </c>
      <c r="AG70" s="961" t="s">
        <v>207</v>
      </c>
      <c r="AH70" s="466" t="s">
        <v>193</v>
      </c>
      <c r="AI70" s="466" t="s">
        <v>193</v>
      </c>
      <c r="AJ70" s="466" t="s">
        <v>193</v>
      </c>
      <c r="AK70" s="466" t="s">
        <v>193</v>
      </c>
      <c r="AL70" s="466" t="s">
        <v>274</v>
      </c>
      <c r="AM70" s="466" t="s">
        <v>193</v>
      </c>
      <c r="AN70" s="419"/>
      <c r="AO70" s="961" t="s">
        <v>207</v>
      </c>
      <c r="AP70" s="466" t="s">
        <v>278</v>
      </c>
      <c r="AQ70" s="466" t="s">
        <v>193</v>
      </c>
      <c r="AR70" s="466" t="s">
        <v>193</v>
      </c>
      <c r="AS70" s="466" t="s">
        <v>193</v>
      </c>
      <c r="AT70" s="466" t="s">
        <v>193</v>
      </c>
      <c r="AU70" s="466" t="s">
        <v>193</v>
      </c>
      <c r="AW70" s="961" t="s">
        <v>207</v>
      </c>
      <c r="AX70" s="466" t="s">
        <v>193</v>
      </c>
      <c r="AY70" s="466" t="s">
        <v>274</v>
      </c>
      <c r="AZ70" s="466" t="s">
        <v>193</v>
      </c>
      <c r="BA70" s="466" t="s">
        <v>193</v>
      </c>
      <c r="BB70" s="466" t="s">
        <v>274</v>
      </c>
      <c r="BC70" s="466" t="s">
        <v>193</v>
      </c>
      <c r="BD70" s="419"/>
      <c r="BE70" s="961" t="s">
        <v>207</v>
      </c>
      <c r="BF70" s="466" t="s">
        <v>278</v>
      </c>
      <c r="BG70" s="466" t="s">
        <v>193</v>
      </c>
      <c r="BH70" s="466" t="s">
        <v>193</v>
      </c>
      <c r="BI70" s="466" t="s">
        <v>193</v>
      </c>
      <c r="BJ70" s="466" t="s">
        <v>193</v>
      </c>
      <c r="BK70" s="466" t="s">
        <v>281</v>
      </c>
      <c r="BL70" s="1"/>
      <c r="BM70" s="961" t="s">
        <v>207</v>
      </c>
      <c r="BN70" s="466" t="s">
        <v>193</v>
      </c>
      <c r="BO70" s="466" t="s">
        <v>274</v>
      </c>
      <c r="BP70" s="466" t="s">
        <v>193</v>
      </c>
      <c r="BQ70" s="466" t="s">
        <v>193</v>
      </c>
      <c r="BR70" s="466" t="s">
        <v>274</v>
      </c>
      <c r="BS70" s="466" t="s">
        <v>193</v>
      </c>
      <c r="BT70" s="419"/>
      <c r="BU70" s="961" t="s">
        <v>207</v>
      </c>
      <c r="BV70" s="466" t="s">
        <v>278</v>
      </c>
      <c r="BW70" s="466" t="s">
        <v>193</v>
      </c>
      <c r="BX70" s="466" t="s">
        <v>193</v>
      </c>
      <c r="BY70" s="466" t="s">
        <v>193</v>
      </c>
      <c r="BZ70" s="466" t="s">
        <v>193</v>
      </c>
      <c r="CA70" s="609" t="s">
        <v>281</v>
      </c>
      <c r="CB70" s="1"/>
    </row>
    <row r="71" spans="1:80" ht="17.25" customHeight="1" x14ac:dyDescent="0.35">
      <c r="A71" s="962"/>
      <c r="B71" s="467" t="s">
        <v>193</v>
      </c>
      <c r="C71" s="467" t="s">
        <v>279</v>
      </c>
      <c r="D71" s="467" t="s">
        <v>193</v>
      </c>
      <c r="E71" s="467" t="s">
        <v>193</v>
      </c>
      <c r="F71" s="467" t="s">
        <v>274</v>
      </c>
      <c r="G71" s="467" t="s">
        <v>193</v>
      </c>
      <c r="H71" s="419"/>
      <c r="I71" s="962"/>
      <c r="J71" s="467" t="s">
        <v>277</v>
      </c>
      <c r="K71" s="467" t="s">
        <v>193</v>
      </c>
      <c r="L71" s="467" t="s">
        <v>193</v>
      </c>
      <c r="M71" s="467" t="s">
        <v>193</v>
      </c>
      <c r="N71" s="467" t="s">
        <v>193</v>
      </c>
      <c r="O71" s="467" t="s">
        <v>278</v>
      </c>
      <c r="Q71" s="962"/>
      <c r="R71" s="467" t="s">
        <v>193</v>
      </c>
      <c r="S71" s="467" t="s">
        <v>279</v>
      </c>
      <c r="T71" s="467" t="s">
        <v>193</v>
      </c>
      <c r="U71" s="467" t="s">
        <v>193</v>
      </c>
      <c r="V71" s="467" t="s">
        <v>274</v>
      </c>
      <c r="W71" s="467" t="s">
        <v>193</v>
      </c>
      <c r="X71" s="419"/>
      <c r="Y71" s="962"/>
      <c r="Z71" s="467" t="s">
        <v>277</v>
      </c>
      <c r="AA71" s="467" t="s">
        <v>193</v>
      </c>
      <c r="AB71" s="467" t="s">
        <v>193</v>
      </c>
      <c r="AC71" s="467" t="s">
        <v>193</v>
      </c>
      <c r="AD71" s="467" t="s">
        <v>193</v>
      </c>
      <c r="AE71" s="467" t="s">
        <v>278</v>
      </c>
      <c r="AG71" s="962"/>
      <c r="AH71" s="467" t="s">
        <v>193</v>
      </c>
      <c r="AI71" s="467" t="s">
        <v>279</v>
      </c>
      <c r="AJ71" s="467" t="s">
        <v>193</v>
      </c>
      <c r="AK71" s="467" t="s">
        <v>193</v>
      </c>
      <c r="AL71" s="467" t="s">
        <v>274</v>
      </c>
      <c r="AM71" s="467" t="s">
        <v>193</v>
      </c>
      <c r="AN71" s="419"/>
      <c r="AO71" s="962"/>
      <c r="AP71" s="467" t="s">
        <v>277</v>
      </c>
      <c r="AQ71" s="467" t="s">
        <v>193</v>
      </c>
      <c r="AR71" s="467" t="s">
        <v>193</v>
      </c>
      <c r="AS71" s="467" t="s">
        <v>193</v>
      </c>
      <c r="AT71" s="467" t="s">
        <v>193</v>
      </c>
      <c r="AU71" s="467" t="s">
        <v>278</v>
      </c>
      <c r="AW71" s="962"/>
      <c r="AX71" s="467" t="s">
        <v>193</v>
      </c>
      <c r="AY71" s="467" t="s">
        <v>276</v>
      </c>
      <c r="AZ71" s="467" t="s">
        <v>193</v>
      </c>
      <c r="BA71" s="467" t="s">
        <v>193</v>
      </c>
      <c r="BB71" s="467" t="s">
        <v>274</v>
      </c>
      <c r="BC71" s="467" t="s">
        <v>193</v>
      </c>
      <c r="BD71" s="419"/>
      <c r="BE71" s="962"/>
      <c r="BF71" s="467" t="s">
        <v>277</v>
      </c>
      <c r="BG71" s="467" t="s">
        <v>193</v>
      </c>
      <c r="BH71" s="467" t="s">
        <v>193</v>
      </c>
      <c r="BI71" s="467" t="s">
        <v>193</v>
      </c>
      <c r="BJ71" s="467" t="s">
        <v>193</v>
      </c>
      <c r="BK71" s="467" t="s">
        <v>275</v>
      </c>
      <c r="BL71" s="1"/>
      <c r="BM71" s="962"/>
      <c r="BN71" s="467" t="s">
        <v>193</v>
      </c>
      <c r="BO71" s="467" t="s">
        <v>276</v>
      </c>
      <c r="BP71" s="467" t="s">
        <v>193</v>
      </c>
      <c r="BQ71" s="467" t="s">
        <v>193</v>
      </c>
      <c r="BR71" s="467" t="s">
        <v>274</v>
      </c>
      <c r="BS71" s="467" t="s">
        <v>193</v>
      </c>
      <c r="BT71" s="419"/>
      <c r="BU71" s="962"/>
      <c r="BV71" s="467" t="s">
        <v>277</v>
      </c>
      <c r="BW71" s="467" t="s">
        <v>193</v>
      </c>
      <c r="BX71" s="467" t="s">
        <v>193</v>
      </c>
      <c r="BY71" s="467" t="s">
        <v>193</v>
      </c>
      <c r="BZ71" s="467" t="s">
        <v>193</v>
      </c>
      <c r="CA71" s="610" t="s">
        <v>275</v>
      </c>
      <c r="CB71" s="1"/>
    </row>
    <row r="72" spans="1:80" ht="17.25" customHeight="1" x14ac:dyDescent="0.35">
      <c r="A72" s="962"/>
      <c r="B72" s="467" t="s">
        <v>193</v>
      </c>
      <c r="C72" s="467" t="s">
        <v>276</v>
      </c>
      <c r="D72" s="467" t="s">
        <v>193</v>
      </c>
      <c r="E72" s="467" t="s">
        <v>193</v>
      </c>
      <c r="F72" s="467" t="s">
        <v>276</v>
      </c>
      <c r="G72" s="467" t="s">
        <v>193</v>
      </c>
      <c r="H72" s="419"/>
      <c r="I72" s="962"/>
      <c r="J72" s="467" t="s">
        <v>281</v>
      </c>
      <c r="K72" s="467" t="s">
        <v>193</v>
      </c>
      <c r="L72" s="467" t="s">
        <v>193</v>
      </c>
      <c r="M72" s="467" t="s">
        <v>193</v>
      </c>
      <c r="N72" s="467" t="s">
        <v>278</v>
      </c>
      <c r="O72" s="467" t="s">
        <v>281</v>
      </c>
      <c r="Q72" s="962"/>
      <c r="R72" s="467" t="s">
        <v>193</v>
      </c>
      <c r="S72" s="467" t="s">
        <v>276</v>
      </c>
      <c r="T72" s="467" t="s">
        <v>193</v>
      </c>
      <c r="U72" s="467" t="s">
        <v>193</v>
      </c>
      <c r="V72" s="467" t="s">
        <v>276</v>
      </c>
      <c r="W72" s="467" t="s">
        <v>193</v>
      </c>
      <c r="X72" s="419"/>
      <c r="Y72" s="962"/>
      <c r="Z72" s="467" t="s">
        <v>281</v>
      </c>
      <c r="AA72" s="467" t="s">
        <v>193</v>
      </c>
      <c r="AB72" s="467" t="s">
        <v>193</v>
      </c>
      <c r="AC72" s="467" t="s">
        <v>193</v>
      </c>
      <c r="AD72" s="467" t="s">
        <v>278</v>
      </c>
      <c r="AE72" s="467" t="s">
        <v>281</v>
      </c>
      <c r="AG72" s="962"/>
      <c r="AH72" s="467" t="s">
        <v>193</v>
      </c>
      <c r="AI72" s="467" t="s">
        <v>276</v>
      </c>
      <c r="AJ72" s="467" t="s">
        <v>193</v>
      </c>
      <c r="AK72" s="467" t="s">
        <v>193</v>
      </c>
      <c r="AL72" s="467" t="s">
        <v>276</v>
      </c>
      <c r="AM72" s="467" t="s">
        <v>193</v>
      </c>
      <c r="AN72" s="419"/>
      <c r="AO72" s="962"/>
      <c r="AP72" s="467" t="s">
        <v>281</v>
      </c>
      <c r="AQ72" s="467" t="s">
        <v>193</v>
      </c>
      <c r="AR72" s="467" t="s">
        <v>193</v>
      </c>
      <c r="AS72" s="467" t="s">
        <v>193</v>
      </c>
      <c r="AT72" s="467" t="s">
        <v>278</v>
      </c>
      <c r="AU72" s="467" t="s">
        <v>281</v>
      </c>
      <c r="AW72" s="962"/>
      <c r="AX72" s="467" t="s">
        <v>193</v>
      </c>
      <c r="AY72" s="467" t="s">
        <v>276</v>
      </c>
      <c r="AZ72" s="467" t="s">
        <v>193</v>
      </c>
      <c r="BA72" s="467" t="s">
        <v>193</v>
      </c>
      <c r="BB72" s="467" t="s">
        <v>276</v>
      </c>
      <c r="BC72" s="467" t="s">
        <v>193</v>
      </c>
      <c r="BD72" s="419"/>
      <c r="BE72" s="962"/>
      <c r="BF72" s="467" t="s">
        <v>281</v>
      </c>
      <c r="BG72" s="467" t="s">
        <v>193</v>
      </c>
      <c r="BH72" s="467" t="s">
        <v>193</v>
      </c>
      <c r="BI72" s="467" t="s">
        <v>193</v>
      </c>
      <c r="BJ72" s="467" t="s">
        <v>278</v>
      </c>
      <c r="BK72" s="467" t="s">
        <v>193</v>
      </c>
      <c r="BL72" s="1"/>
      <c r="BM72" s="962"/>
      <c r="BN72" s="467" t="s">
        <v>193</v>
      </c>
      <c r="BO72" s="467" t="s">
        <v>276</v>
      </c>
      <c r="BP72" s="467" t="s">
        <v>193</v>
      </c>
      <c r="BQ72" s="467" t="s">
        <v>193</v>
      </c>
      <c r="BR72" s="467" t="s">
        <v>276</v>
      </c>
      <c r="BS72" s="467" t="s">
        <v>193</v>
      </c>
      <c r="BT72" s="419"/>
      <c r="BU72" s="962"/>
      <c r="BV72" s="467" t="s">
        <v>281</v>
      </c>
      <c r="BW72" s="467" t="s">
        <v>193</v>
      </c>
      <c r="BX72" s="467" t="s">
        <v>193</v>
      </c>
      <c r="BY72" s="467" t="s">
        <v>193</v>
      </c>
      <c r="BZ72" s="467" t="s">
        <v>278</v>
      </c>
      <c r="CA72" s="610" t="s">
        <v>193</v>
      </c>
      <c r="CB72" s="1"/>
    </row>
    <row r="73" spans="1:80" ht="17.25" customHeight="1" x14ac:dyDescent="0.35">
      <c r="A73" s="962"/>
      <c r="B73" s="467" t="s">
        <v>280</v>
      </c>
      <c r="C73" s="467" t="s">
        <v>276</v>
      </c>
      <c r="D73" s="467" t="s">
        <v>193</v>
      </c>
      <c r="E73" s="467" t="s">
        <v>193</v>
      </c>
      <c r="F73" s="467" t="s">
        <v>279</v>
      </c>
      <c r="G73" s="467" t="s">
        <v>193</v>
      </c>
      <c r="H73" s="419"/>
      <c r="I73" s="962"/>
      <c r="J73" s="467" t="s">
        <v>275</v>
      </c>
      <c r="K73" s="467" t="s">
        <v>193</v>
      </c>
      <c r="L73" s="467" t="s">
        <v>193</v>
      </c>
      <c r="M73" s="467" t="s">
        <v>193</v>
      </c>
      <c r="N73" s="467" t="s">
        <v>275</v>
      </c>
      <c r="O73" s="467" t="s">
        <v>275</v>
      </c>
      <c r="Q73" s="962"/>
      <c r="R73" s="467" t="s">
        <v>280</v>
      </c>
      <c r="S73" s="467" t="s">
        <v>276</v>
      </c>
      <c r="T73" s="467" t="s">
        <v>193</v>
      </c>
      <c r="U73" s="467" t="s">
        <v>193</v>
      </c>
      <c r="V73" s="467" t="s">
        <v>279</v>
      </c>
      <c r="W73" s="467" t="s">
        <v>193</v>
      </c>
      <c r="X73" s="419"/>
      <c r="Y73" s="962"/>
      <c r="Z73" s="467" t="s">
        <v>275</v>
      </c>
      <c r="AA73" s="467" t="s">
        <v>193</v>
      </c>
      <c r="AB73" s="467" t="s">
        <v>193</v>
      </c>
      <c r="AC73" s="467" t="s">
        <v>193</v>
      </c>
      <c r="AD73" s="467" t="s">
        <v>281</v>
      </c>
      <c r="AE73" s="467" t="s">
        <v>275</v>
      </c>
      <c r="AG73" s="962"/>
      <c r="AH73" s="467" t="s">
        <v>280</v>
      </c>
      <c r="AI73" s="467" t="s">
        <v>276</v>
      </c>
      <c r="AJ73" s="467" t="s">
        <v>193</v>
      </c>
      <c r="AK73" s="467" t="s">
        <v>193</v>
      </c>
      <c r="AL73" s="467" t="s">
        <v>279</v>
      </c>
      <c r="AM73" s="467" t="s">
        <v>193</v>
      </c>
      <c r="AN73" s="419"/>
      <c r="AO73" s="962"/>
      <c r="AP73" s="467" t="s">
        <v>275</v>
      </c>
      <c r="AQ73" s="467" t="s">
        <v>193</v>
      </c>
      <c r="AR73" s="467" t="s">
        <v>193</v>
      </c>
      <c r="AS73" s="467" t="s">
        <v>193</v>
      </c>
      <c r="AT73" s="467" t="s">
        <v>281</v>
      </c>
      <c r="AU73" s="467" t="s">
        <v>275</v>
      </c>
      <c r="AW73" s="962"/>
      <c r="AX73" s="467" t="s">
        <v>280</v>
      </c>
      <c r="AY73" s="467" t="s">
        <v>279</v>
      </c>
      <c r="AZ73" s="467" t="s">
        <v>193</v>
      </c>
      <c r="BA73" s="467" t="s">
        <v>193</v>
      </c>
      <c r="BB73" s="467" t="s">
        <v>279</v>
      </c>
      <c r="BC73" s="467" t="s">
        <v>193</v>
      </c>
      <c r="BD73" s="419"/>
      <c r="BE73" s="962"/>
      <c r="BF73" s="467" t="s">
        <v>275</v>
      </c>
      <c r="BG73" s="467" t="s">
        <v>193</v>
      </c>
      <c r="BH73" s="467" t="s">
        <v>193</v>
      </c>
      <c r="BI73" s="467" t="s">
        <v>193</v>
      </c>
      <c r="BJ73" s="467" t="s">
        <v>275</v>
      </c>
      <c r="BK73" s="467" t="s">
        <v>278</v>
      </c>
      <c r="BL73" s="1"/>
      <c r="BM73" s="962"/>
      <c r="BN73" s="467" t="s">
        <v>280</v>
      </c>
      <c r="BO73" s="467" t="s">
        <v>279</v>
      </c>
      <c r="BP73" s="467" t="s">
        <v>193</v>
      </c>
      <c r="BQ73" s="467" t="s">
        <v>193</v>
      </c>
      <c r="BR73" s="467" t="s">
        <v>279</v>
      </c>
      <c r="BS73" s="467" t="s">
        <v>193</v>
      </c>
      <c r="BT73" s="419"/>
      <c r="BU73" s="962"/>
      <c r="BV73" s="467" t="s">
        <v>275</v>
      </c>
      <c r="BW73" s="467" t="s">
        <v>193</v>
      </c>
      <c r="BX73" s="467" t="s">
        <v>193</v>
      </c>
      <c r="BY73" s="467" t="s">
        <v>193</v>
      </c>
      <c r="BZ73" s="467" t="s">
        <v>275</v>
      </c>
      <c r="CA73" s="610" t="s">
        <v>278</v>
      </c>
      <c r="CB73" s="1"/>
    </row>
    <row r="74" spans="1:80" ht="17.25" customHeight="1" x14ac:dyDescent="0.35">
      <c r="A74" s="468" t="s">
        <v>243</v>
      </c>
      <c r="B74" s="469" t="s">
        <v>193</v>
      </c>
      <c r="C74" s="469" t="s">
        <v>274</v>
      </c>
      <c r="D74" s="469" t="s">
        <v>193</v>
      </c>
      <c r="E74" s="469" t="s">
        <v>193</v>
      </c>
      <c r="F74" s="469" t="s">
        <v>279</v>
      </c>
      <c r="G74" s="469" t="s">
        <v>193</v>
      </c>
      <c r="H74" s="419"/>
      <c r="I74" s="468" t="s">
        <v>354</v>
      </c>
      <c r="J74" s="469" t="s">
        <v>193</v>
      </c>
      <c r="K74" s="469" t="s">
        <v>193</v>
      </c>
      <c r="L74" s="469" t="s">
        <v>193</v>
      </c>
      <c r="M74" s="469" t="s">
        <v>193</v>
      </c>
      <c r="N74" s="469" t="s">
        <v>281</v>
      </c>
      <c r="O74" s="469" t="s">
        <v>284</v>
      </c>
      <c r="Q74" s="468" t="s">
        <v>243</v>
      </c>
      <c r="R74" s="469" t="s">
        <v>193</v>
      </c>
      <c r="S74" s="469" t="s">
        <v>274</v>
      </c>
      <c r="T74" s="469" t="s">
        <v>193</v>
      </c>
      <c r="U74" s="469" t="s">
        <v>193</v>
      </c>
      <c r="V74" s="469" t="s">
        <v>279</v>
      </c>
      <c r="W74" s="469" t="s">
        <v>193</v>
      </c>
      <c r="X74" s="419"/>
      <c r="Y74" s="468" t="s">
        <v>354</v>
      </c>
      <c r="Z74" s="469" t="s">
        <v>193</v>
      </c>
      <c r="AA74" s="469" t="s">
        <v>193</v>
      </c>
      <c r="AB74" s="469" t="s">
        <v>193</v>
      </c>
      <c r="AC74" s="469" t="s">
        <v>193</v>
      </c>
      <c r="AD74" s="469" t="s">
        <v>275</v>
      </c>
      <c r="AE74" s="469" t="s">
        <v>284</v>
      </c>
      <c r="AG74" s="468" t="s">
        <v>243</v>
      </c>
      <c r="AH74" s="469" t="s">
        <v>193</v>
      </c>
      <c r="AI74" s="469" t="s">
        <v>274</v>
      </c>
      <c r="AJ74" s="469" t="s">
        <v>193</v>
      </c>
      <c r="AK74" s="469" t="s">
        <v>193</v>
      </c>
      <c r="AL74" s="469" t="s">
        <v>279</v>
      </c>
      <c r="AM74" s="469" t="s">
        <v>193</v>
      </c>
      <c r="AN74" s="419"/>
      <c r="AO74" s="468" t="s">
        <v>354</v>
      </c>
      <c r="AP74" s="469" t="s">
        <v>193</v>
      </c>
      <c r="AQ74" s="469" t="s">
        <v>193</v>
      </c>
      <c r="AR74" s="469" t="s">
        <v>193</v>
      </c>
      <c r="AS74" s="469" t="s">
        <v>193</v>
      </c>
      <c r="AT74" s="469" t="s">
        <v>275</v>
      </c>
      <c r="AU74" s="469" t="s">
        <v>284</v>
      </c>
      <c r="AW74" s="468" t="s">
        <v>243</v>
      </c>
      <c r="AX74" s="469" t="s">
        <v>193</v>
      </c>
      <c r="AY74" s="469" t="s">
        <v>279</v>
      </c>
      <c r="AZ74" s="469" t="s">
        <v>193</v>
      </c>
      <c r="BA74" s="469" t="s">
        <v>193</v>
      </c>
      <c r="BB74" s="469" t="s">
        <v>193</v>
      </c>
      <c r="BC74" s="469" t="s">
        <v>193</v>
      </c>
      <c r="BD74" s="419"/>
      <c r="BE74" s="468" t="s">
        <v>354</v>
      </c>
      <c r="BF74" s="469" t="s">
        <v>193</v>
      </c>
      <c r="BG74" s="469" t="s">
        <v>193</v>
      </c>
      <c r="BH74" s="469" t="s">
        <v>193</v>
      </c>
      <c r="BI74" s="469" t="s">
        <v>193</v>
      </c>
      <c r="BJ74" s="469" t="s">
        <v>281</v>
      </c>
      <c r="BK74" s="469" t="s">
        <v>284</v>
      </c>
      <c r="BL74" s="1"/>
      <c r="BM74" s="468" t="s">
        <v>243</v>
      </c>
      <c r="BN74" s="469" t="s">
        <v>193</v>
      </c>
      <c r="BO74" s="469" t="s">
        <v>279</v>
      </c>
      <c r="BP74" s="469" t="s">
        <v>193</v>
      </c>
      <c r="BQ74" s="469" t="s">
        <v>193</v>
      </c>
      <c r="BR74" s="469" t="s">
        <v>193</v>
      </c>
      <c r="BS74" s="469" t="s">
        <v>193</v>
      </c>
      <c r="BT74" s="419"/>
      <c r="BU74" s="468" t="s">
        <v>354</v>
      </c>
      <c r="BV74" s="469" t="s">
        <v>193</v>
      </c>
      <c r="BW74" s="469" t="s">
        <v>193</v>
      </c>
      <c r="BX74" s="469" t="s">
        <v>193</v>
      </c>
      <c r="BY74" s="469" t="s">
        <v>193</v>
      </c>
      <c r="BZ74" s="469" t="s">
        <v>281</v>
      </c>
      <c r="CA74" s="611" t="s">
        <v>284</v>
      </c>
      <c r="CB74" s="1"/>
    </row>
    <row r="75" spans="1:80" ht="11.25" customHeight="1" x14ac:dyDescent="0.35">
      <c r="A75" s="470"/>
      <c r="B75" s="471"/>
      <c r="C75" s="472"/>
      <c r="D75" s="471"/>
      <c r="E75" s="472"/>
      <c r="F75" s="471"/>
      <c r="G75" s="472"/>
      <c r="H75" s="420"/>
      <c r="I75" s="471"/>
      <c r="J75" s="471"/>
      <c r="K75" s="472"/>
      <c r="L75" s="471"/>
      <c r="M75" s="472"/>
      <c r="N75" s="471"/>
      <c r="O75" s="412"/>
      <c r="Q75" s="470"/>
      <c r="R75" s="471"/>
      <c r="S75" s="472"/>
      <c r="T75" s="471"/>
      <c r="U75" s="472"/>
      <c r="V75" s="471"/>
      <c r="W75" s="472"/>
      <c r="X75" s="420"/>
      <c r="Y75" s="471"/>
      <c r="Z75" s="471"/>
      <c r="AA75" s="472"/>
      <c r="AB75" s="471"/>
      <c r="AC75" s="472"/>
      <c r="AD75" s="471"/>
      <c r="AE75" s="412"/>
      <c r="AG75" s="470"/>
      <c r="AH75" s="471"/>
      <c r="AI75" s="472"/>
      <c r="AJ75" s="471"/>
      <c r="AK75" s="472"/>
      <c r="AL75" s="471"/>
      <c r="AM75" s="472"/>
      <c r="AN75" s="420"/>
      <c r="AO75" s="471"/>
      <c r="AP75" s="471"/>
      <c r="AQ75" s="472"/>
      <c r="AR75" s="471"/>
      <c r="AS75" s="472"/>
      <c r="AT75" s="471"/>
      <c r="AU75" s="412"/>
      <c r="AW75" s="470"/>
      <c r="AX75" s="471"/>
      <c r="AY75" s="472"/>
      <c r="AZ75" s="471"/>
      <c r="BA75" s="472"/>
      <c r="BB75" s="471"/>
      <c r="BC75" s="472"/>
      <c r="BD75" s="420"/>
      <c r="BE75" s="471"/>
      <c r="BF75" s="471"/>
      <c r="BG75" s="472"/>
      <c r="BH75" s="471"/>
      <c r="BI75" s="472"/>
      <c r="BJ75" s="471"/>
      <c r="BK75" s="412"/>
      <c r="BL75" s="1"/>
      <c r="BM75" s="470"/>
      <c r="BN75" s="471"/>
      <c r="BO75" s="472"/>
      <c r="BP75" s="471"/>
      <c r="BQ75" s="472"/>
      <c r="BR75" s="471"/>
      <c r="BS75" s="472"/>
      <c r="BT75" s="420"/>
      <c r="BU75" s="471"/>
      <c r="BV75" s="471"/>
      <c r="BW75" s="472"/>
      <c r="BX75" s="471"/>
      <c r="BY75" s="472"/>
      <c r="BZ75" s="471"/>
      <c r="CA75" s="412"/>
      <c r="CB75" s="1"/>
    </row>
    <row r="76" spans="1:80" ht="18.75" customHeight="1" x14ac:dyDescent="0.35">
      <c r="A76" s="458" t="s">
        <v>285</v>
      </c>
      <c r="B76" s="459">
        <v>2</v>
      </c>
      <c r="C76" s="459">
        <v>3</v>
      </c>
      <c r="D76" s="459">
        <v>4</v>
      </c>
      <c r="E76" s="459">
        <v>5</v>
      </c>
      <c r="F76" s="459">
        <v>6</v>
      </c>
      <c r="G76" s="483">
        <v>7</v>
      </c>
      <c r="H76" s="411"/>
      <c r="I76" s="458" t="s">
        <v>286</v>
      </c>
      <c r="J76" s="459">
        <v>2</v>
      </c>
      <c r="K76" s="459">
        <v>3</v>
      </c>
      <c r="L76" s="459">
        <v>4</v>
      </c>
      <c r="M76" s="459">
        <v>5</v>
      </c>
      <c r="N76" s="459">
        <v>6</v>
      </c>
      <c r="O76" s="483">
        <v>7</v>
      </c>
      <c r="Q76" s="458" t="s">
        <v>285</v>
      </c>
      <c r="R76" s="459">
        <v>2</v>
      </c>
      <c r="S76" s="459">
        <v>3</v>
      </c>
      <c r="T76" s="459">
        <v>4</v>
      </c>
      <c r="U76" s="459">
        <v>5</v>
      </c>
      <c r="V76" s="459">
        <v>6</v>
      </c>
      <c r="W76" s="537">
        <v>7</v>
      </c>
      <c r="X76" s="411"/>
      <c r="Y76" s="458" t="s">
        <v>286</v>
      </c>
      <c r="Z76" s="459">
        <v>2</v>
      </c>
      <c r="AA76" s="459">
        <v>3</v>
      </c>
      <c r="AB76" s="459">
        <v>4</v>
      </c>
      <c r="AC76" s="459">
        <v>5</v>
      </c>
      <c r="AD76" s="459">
        <v>6</v>
      </c>
      <c r="AE76" s="537">
        <v>7</v>
      </c>
      <c r="AG76" s="458" t="s">
        <v>285</v>
      </c>
      <c r="AH76" s="459">
        <v>2</v>
      </c>
      <c r="AI76" s="459">
        <v>3</v>
      </c>
      <c r="AJ76" s="459">
        <v>4</v>
      </c>
      <c r="AK76" s="459">
        <v>5</v>
      </c>
      <c r="AL76" s="459">
        <v>6</v>
      </c>
      <c r="AM76" s="540">
        <v>7</v>
      </c>
      <c r="AN76" s="411"/>
      <c r="AO76" s="458" t="s">
        <v>286</v>
      </c>
      <c r="AP76" s="459">
        <v>2</v>
      </c>
      <c r="AQ76" s="459">
        <v>3</v>
      </c>
      <c r="AR76" s="459">
        <v>4</v>
      </c>
      <c r="AS76" s="459">
        <v>5</v>
      </c>
      <c r="AT76" s="459">
        <v>6</v>
      </c>
      <c r="AU76" s="540">
        <v>7</v>
      </c>
      <c r="AW76" s="458" t="s">
        <v>285</v>
      </c>
      <c r="AX76" s="459">
        <v>2</v>
      </c>
      <c r="AY76" s="459">
        <v>3</v>
      </c>
      <c r="AZ76" s="459">
        <v>4</v>
      </c>
      <c r="BA76" s="459">
        <v>5</v>
      </c>
      <c r="BB76" s="459">
        <v>6</v>
      </c>
      <c r="BC76" s="583">
        <v>7</v>
      </c>
      <c r="BD76" s="411"/>
      <c r="BE76" s="458" t="s">
        <v>286</v>
      </c>
      <c r="BF76" s="459">
        <v>2</v>
      </c>
      <c r="BG76" s="459">
        <v>3</v>
      </c>
      <c r="BH76" s="459">
        <v>4</v>
      </c>
      <c r="BI76" s="459">
        <v>5</v>
      </c>
      <c r="BJ76" s="459">
        <v>6</v>
      </c>
      <c r="BK76" s="583">
        <v>7</v>
      </c>
      <c r="BL76" s="1"/>
      <c r="BM76" s="458" t="s">
        <v>285</v>
      </c>
      <c r="BN76" s="459">
        <v>2</v>
      </c>
      <c r="BO76" s="459">
        <v>3</v>
      </c>
      <c r="BP76" s="459">
        <v>4</v>
      </c>
      <c r="BQ76" s="459">
        <v>5</v>
      </c>
      <c r="BR76" s="459">
        <v>6</v>
      </c>
      <c r="BS76" s="608">
        <v>7</v>
      </c>
      <c r="BT76" s="411"/>
      <c r="BU76" s="458" t="s">
        <v>286</v>
      </c>
      <c r="BV76" s="459">
        <v>2</v>
      </c>
      <c r="BW76" s="459">
        <v>3</v>
      </c>
      <c r="BX76" s="459">
        <v>4</v>
      </c>
      <c r="BY76" s="459">
        <v>5</v>
      </c>
      <c r="BZ76" s="459">
        <v>6</v>
      </c>
      <c r="CA76" s="459">
        <v>7</v>
      </c>
      <c r="CB76" s="1"/>
    </row>
    <row r="77" spans="1:80" ht="18.75" customHeight="1" x14ac:dyDescent="0.35">
      <c r="A77" s="460" t="s">
        <v>421</v>
      </c>
      <c r="B77" s="461" t="s">
        <v>193</v>
      </c>
      <c r="C77" s="461" t="s">
        <v>193</v>
      </c>
      <c r="D77" s="461" t="s">
        <v>193</v>
      </c>
      <c r="E77" s="461" t="s">
        <v>193</v>
      </c>
      <c r="F77" s="461" t="s">
        <v>193</v>
      </c>
      <c r="G77" s="432" t="s">
        <v>287</v>
      </c>
      <c r="H77" s="411"/>
      <c r="I77" s="460" t="s">
        <v>421</v>
      </c>
      <c r="J77" s="461" t="s">
        <v>193</v>
      </c>
      <c r="K77" s="461" t="s">
        <v>289</v>
      </c>
      <c r="L77" s="461" t="s">
        <v>193</v>
      </c>
      <c r="M77" s="461" t="s">
        <v>193</v>
      </c>
      <c r="N77" s="461" t="s">
        <v>193</v>
      </c>
      <c r="O77" s="432" t="s">
        <v>289</v>
      </c>
      <c r="Q77" s="460" t="s">
        <v>446</v>
      </c>
      <c r="R77" s="461" t="s">
        <v>193</v>
      </c>
      <c r="S77" s="461" t="s">
        <v>193</v>
      </c>
      <c r="T77" s="461" t="s">
        <v>193</v>
      </c>
      <c r="U77" s="461" t="s">
        <v>193</v>
      </c>
      <c r="V77" s="461" t="s">
        <v>193</v>
      </c>
      <c r="W77" s="432" t="s">
        <v>287</v>
      </c>
      <c r="X77" s="411"/>
      <c r="Y77" s="460" t="s">
        <v>446</v>
      </c>
      <c r="Z77" s="461" t="s">
        <v>193</v>
      </c>
      <c r="AA77" s="461" t="s">
        <v>193</v>
      </c>
      <c r="AB77" s="461" t="s">
        <v>193</v>
      </c>
      <c r="AC77" s="461" t="s">
        <v>193</v>
      </c>
      <c r="AD77" s="461" t="s">
        <v>193</v>
      </c>
      <c r="AE77" s="432" t="s">
        <v>289</v>
      </c>
      <c r="AG77" s="460" t="s">
        <v>457</v>
      </c>
      <c r="AH77" s="461" t="s">
        <v>193</v>
      </c>
      <c r="AI77" s="461" t="s">
        <v>193</v>
      </c>
      <c r="AJ77" s="461" t="s">
        <v>193</v>
      </c>
      <c r="AK77" s="461" t="s">
        <v>193</v>
      </c>
      <c r="AL77" s="461" t="s">
        <v>193</v>
      </c>
      <c r="AM77" s="432" t="s">
        <v>193</v>
      </c>
      <c r="AN77" s="411"/>
      <c r="AO77" s="460" t="s">
        <v>457</v>
      </c>
      <c r="AP77" s="461" t="s">
        <v>193</v>
      </c>
      <c r="AQ77" s="461" t="s">
        <v>288</v>
      </c>
      <c r="AR77" s="461" t="s">
        <v>193</v>
      </c>
      <c r="AS77" s="461" t="s">
        <v>193</v>
      </c>
      <c r="AT77" s="461" t="s">
        <v>193</v>
      </c>
      <c r="AU77" s="432" t="s">
        <v>288</v>
      </c>
      <c r="AW77" s="460" t="s">
        <v>482</v>
      </c>
      <c r="AX77" s="461" t="s">
        <v>193</v>
      </c>
      <c r="AY77" s="461" t="s">
        <v>193</v>
      </c>
      <c r="AZ77" s="461" t="s">
        <v>193</v>
      </c>
      <c r="BA77" s="461" t="s">
        <v>193</v>
      </c>
      <c r="BB77" s="461" t="s">
        <v>193</v>
      </c>
      <c r="BC77" s="432" t="s">
        <v>193</v>
      </c>
      <c r="BD77" s="411"/>
      <c r="BE77" s="460" t="s">
        <v>482</v>
      </c>
      <c r="BF77" s="461" t="s">
        <v>193</v>
      </c>
      <c r="BG77" s="461" t="s">
        <v>292</v>
      </c>
      <c r="BH77" s="461" t="s">
        <v>193</v>
      </c>
      <c r="BI77" s="461" t="s">
        <v>193</v>
      </c>
      <c r="BJ77" s="461" t="s">
        <v>193</v>
      </c>
      <c r="BK77" s="432" t="s">
        <v>288</v>
      </c>
      <c r="BL77" s="1"/>
      <c r="BM77" s="460" t="s">
        <v>492</v>
      </c>
      <c r="BN77" s="461" t="s">
        <v>193</v>
      </c>
      <c r="BO77" s="461" t="s">
        <v>193</v>
      </c>
      <c r="BP77" s="461" t="s">
        <v>193</v>
      </c>
      <c r="BQ77" s="461" t="s">
        <v>193</v>
      </c>
      <c r="BR77" s="461" t="s">
        <v>193</v>
      </c>
      <c r="BS77" s="432" t="s">
        <v>193</v>
      </c>
      <c r="BT77" s="411"/>
      <c r="BU77" s="460" t="s">
        <v>492</v>
      </c>
      <c r="BV77" s="461" t="s">
        <v>193</v>
      </c>
      <c r="BW77" s="461" t="s">
        <v>292</v>
      </c>
      <c r="BX77" s="461" t="s">
        <v>193</v>
      </c>
      <c r="BY77" s="461" t="s">
        <v>193</v>
      </c>
      <c r="BZ77" s="461" t="s">
        <v>193</v>
      </c>
      <c r="CA77" s="612" t="s">
        <v>288</v>
      </c>
      <c r="CB77" s="1"/>
    </row>
    <row r="78" spans="1:80" ht="18.75" customHeight="1" x14ac:dyDescent="0.35">
      <c r="A78" s="963" t="s">
        <v>198</v>
      </c>
      <c r="B78" s="462" t="s">
        <v>193</v>
      </c>
      <c r="C78" s="462" t="s">
        <v>193</v>
      </c>
      <c r="D78" s="462" t="s">
        <v>193</v>
      </c>
      <c r="E78" s="462" t="s">
        <v>193</v>
      </c>
      <c r="F78" s="462" t="s">
        <v>193</v>
      </c>
      <c r="G78" s="433" t="s">
        <v>193</v>
      </c>
      <c r="H78" s="411"/>
      <c r="I78" s="963" t="s">
        <v>198</v>
      </c>
      <c r="J78" s="462" t="s">
        <v>292</v>
      </c>
      <c r="K78" s="462" t="s">
        <v>288</v>
      </c>
      <c r="L78" s="462" t="s">
        <v>193</v>
      </c>
      <c r="M78" s="462" t="s">
        <v>193</v>
      </c>
      <c r="N78" s="462" t="s">
        <v>193</v>
      </c>
      <c r="O78" s="433" t="s">
        <v>291</v>
      </c>
      <c r="Q78" s="963" t="s">
        <v>198</v>
      </c>
      <c r="R78" s="462" t="s">
        <v>193</v>
      </c>
      <c r="S78" s="462" t="s">
        <v>193</v>
      </c>
      <c r="T78" s="462" t="s">
        <v>193</v>
      </c>
      <c r="U78" s="462" t="s">
        <v>193</v>
      </c>
      <c r="V78" s="462" t="s">
        <v>193</v>
      </c>
      <c r="W78" s="433" t="s">
        <v>423</v>
      </c>
      <c r="X78" s="411"/>
      <c r="Y78" s="963" t="s">
        <v>198</v>
      </c>
      <c r="Z78" s="462" t="s">
        <v>289</v>
      </c>
      <c r="AA78" s="462" t="s">
        <v>288</v>
      </c>
      <c r="AB78" s="462" t="s">
        <v>193</v>
      </c>
      <c r="AC78" s="462" t="s">
        <v>193</v>
      </c>
      <c r="AD78" s="462" t="s">
        <v>193</v>
      </c>
      <c r="AE78" s="433" t="s">
        <v>291</v>
      </c>
      <c r="AG78" s="963" t="s">
        <v>198</v>
      </c>
      <c r="AH78" s="462" t="s">
        <v>193</v>
      </c>
      <c r="AI78" s="462" t="s">
        <v>193</v>
      </c>
      <c r="AJ78" s="462" t="s">
        <v>193</v>
      </c>
      <c r="AK78" s="462" t="s">
        <v>193</v>
      </c>
      <c r="AL78" s="462" t="s">
        <v>193</v>
      </c>
      <c r="AM78" s="433" t="s">
        <v>423</v>
      </c>
      <c r="AN78" s="411"/>
      <c r="AO78" s="963" t="s">
        <v>198</v>
      </c>
      <c r="AP78" s="462" t="s">
        <v>289</v>
      </c>
      <c r="AQ78" s="462" t="s">
        <v>193</v>
      </c>
      <c r="AR78" s="462" t="s">
        <v>193</v>
      </c>
      <c r="AS78" s="462" t="s">
        <v>193</v>
      </c>
      <c r="AT78" s="462" t="s">
        <v>193</v>
      </c>
      <c r="AU78" s="433" t="s">
        <v>291</v>
      </c>
      <c r="AW78" s="963" t="s">
        <v>198</v>
      </c>
      <c r="AX78" s="462" t="s">
        <v>193</v>
      </c>
      <c r="AY78" s="462" t="s">
        <v>193</v>
      </c>
      <c r="AZ78" s="462" t="s">
        <v>193</v>
      </c>
      <c r="BA78" s="462" t="s">
        <v>193</v>
      </c>
      <c r="BB78" s="462" t="s">
        <v>193</v>
      </c>
      <c r="BC78" s="433" t="s">
        <v>193</v>
      </c>
      <c r="BD78" s="411"/>
      <c r="BE78" s="963" t="s">
        <v>198</v>
      </c>
      <c r="BF78" s="462" t="s">
        <v>289</v>
      </c>
      <c r="BG78" s="462" t="s">
        <v>288</v>
      </c>
      <c r="BH78" s="462" t="s">
        <v>193</v>
      </c>
      <c r="BI78" s="462" t="s">
        <v>193</v>
      </c>
      <c r="BJ78" s="462" t="s">
        <v>193</v>
      </c>
      <c r="BK78" s="433" t="s">
        <v>291</v>
      </c>
      <c r="BL78" s="1"/>
      <c r="BM78" s="963" t="s">
        <v>198</v>
      </c>
      <c r="BN78" s="462" t="s">
        <v>193</v>
      </c>
      <c r="BO78" s="462" t="s">
        <v>193</v>
      </c>
      <c r="BP78" s="462" t="s">
        <v>193</v>
      </c>
      <c r="BQ78" s="462" t="s">
        <v>193</v>
      </c>
      <c r="BR78" s="462" t="s">
        <v>193</v>
      </c>
      <c r="BS78" s="433" t="s">
        <v>193</v>
      </c>
      <c r="BT78" s="411"/>
      <c r="BU78" s="963" t="s">
        <v>198</v>
      </c>
      <c r="BV78" s="462" t="s">
        <v>289</v>
      </c>
      <c r="BW78" s="462" t="s">
        <v>288</v>
      </c>
      <c r="BX78" s="462" t="s">
        <v>193</v>
      </c>
      <c r="BY78" s="462" t="s">
        <v>193</v>
      </c>
      <c r="BZ78" s="462" t="s">
        <v>193</v>
      </c>
      <c r="CA78" s="613" t="s">
        <v>291</v>
      </c>
      <c r="CB78" s="1"/>
    </row>
    <row r="79" spans="1:80" ht="18.75" customHeight="1" x14ac:dyDescent="0.35">
      <c r="A79" s="963"/>
      <c r="B79" s="462" t="s">
        <v>193</v>
      </c>
      <c r="C79" s="462" t="s">
        <v>422</v>
      </c>
      <c r="D79" s="462" t="s">
        <v>193</v>
      </c>
      <c r="E79" s="462" t="s">
        <v>193</v>
      </c>
      <c r="F79" s="462" t="s">
        <v>193</v>
      </c>
      <c r="G79" s="433" t="s">
        <v>193</v>
      </c>
      <c r="H79" s="411"/>
      <c r="I79" s="963"/>
      <c r="J79" s="462" t="s">
        <v>289</v>
      </c>
      <c r="K79" s="462" t="s">
        <v>288</v>
      </c>
      <c r="L79" s="462" t="s">
        <v>193</v>
      </c>
      <c r="M79" s="462" t="s">
        <v>193</v>
      </c>
      <c r="N79" s="462" t="s">
        <v>193</v>
      </c>
      <c r="O79" s="433" t="s">
        <v>292</v>
      </c>
      <c r="Q79" s="963"/>
      <c r="R79" s="462" t="s">
        <v>193</v>
      </c>
      <c r="S79" s="462" t="s">
        <v>193</v>
      </c>
      <c r="T79" s="462" t="s">
        <v>193</v>
      </c>
      <c r="U79" s="462" t="s">
        <v>193</v>
      </c>
      <c r="V79" s="462" t="s">
        <v>193</v>
      </c>
      <c r="W79" s="433" t="s">
        <v>193</v>
      </c>
      <c r="X79" s="411"/>
      <c r="Y79" s="963"/>
      <c r="Z79" s="462" t="s">
        <v>292</v>
      </c>
      <c r="AA79" s="462" t="s">
        <v>288</v>
      </c>
      <c r="AB79" s="462" t="s">
        <v>193</v>
      </c>
      <c r="AC79" s="462" t="s">
        <v>193</v>
      </c>
      <c r="AD79" s="462" t="s">
        <v>193</v>
      </c>
      <c r="AE79" s="433" t="s">
        <v>292</v>
      </c>
      <c r="AG79" s="963"/>
      <c r="AH79" s="462" t="s">
        <v>422</v>
      </c>
      <c r="AI79" s="462" t="s">
        <v>193</v>
      </c>
      <c r="AJ79" s="462" t="s">
        <v>193</v>
      </c>
      <c r="AK79" s="462" t="s">
        <v>193</v>
      </c>
      <c r="AL79" s="462" t="s">
        <v>193</v>
      </c>
      <c r="AM79" s="433" t="s">
        <v>193</v>
      </c>
      <c r="AN79" s="411"/>
      <c r="AO79" s="963"/>
      <c r="AP79" s="462" t="s">
        <v>292</v>
      </c>
      <c r="AQ79" s="462" t="s">
        <v>288</v>
      </c>
      <c r="AR79" s="462" t="s">
        <v>193</v>
      </c>
      <c r="AS79" s="462" t="s">
        <v>193</v>
      </c>
      <c r="AT79" s="462" t="s">
        <v>193</v>
      </c>
      <c r="AU79" s="433" t="s">
        <v>292</v>
      </c>
      <c r="AW79" s="963"/>
      <c r="AX79" s="462" t="s">
        <v>422</v>
      </c>
      <c r="AY79" s="462" t="s">
        <v>193</v>
      </c>
      <c r="AZ79" s="462" t="s">
        <v>193</v>
      </c>
      <c r="BA79" s="462" t="s">
        <v>193</v>
      </c>
      <c r="BB79" s="462" t="s">
        <v>193</v>
      </c>
      <c r="BC79" s="433" t="s">
        <v>193</v>
      </c>
      <c r="BD79" s="411"/>
      <c r="BE79" s="963"/>
      <c r="BF79" s="462" t="s">
        <v>292</v>
      </c>
      <c r="BG79" s="462" t="s">
        <v>288</v>
      </c>
      <c r="BH79" s="462" t="s">
        <v>193</v>
      </c>
      <c r="BI79" s="462" t="s">
        <v>193</v>
      </c>
      <c r="BJ79" s="462" t="s">
        <v>193</v>
      </c>
      <c r="BK79" s="433" t="s">
        <v>292</v>
      </c>
      <c r="BL79" s="1"/>
      <c r="BM79" s="963"/>
      <c r="BN79" s="462" t="s">
        <v>422</v>
      </c>
      <c r="BO79" s="462" t="s">
        <v>193</v>
      </c>
      <c r="BP79" s="462" t="s">
        <v>193</v>
      </c>
      <c r="BQ79" s="462" t="s">
        <v>193</v>
      </c>
      <c r="BR79" s="462" t="s">
        <v>193</v>
      </c>
      <c r="BS79" s="433" t="s">
        <v>193</v>
      </c>
      <c r="BT79" s="411"/>
      <c r="BU79" s="963"/>
      <c r="BV79" s="462" t="s">
        <v>292</v>
      </c>
      <c r="BW79" s="462" t="s">
        <v>288</v>
      </c>
      <c r="BX79" s="462" t="s">
        <v>193</v>
      </c>
      <c r="BY79" s="462" t="s">
        <v>193</v>
      </c>
      <c r="BZ79" s="462" t="s">
        <v>193</v>
      </c>
      <c r="CA79" s="613" t="s">
        <v>292</v>
      </c>
      <c r="CB79" s="1"/>
    </row>
    <row r="80" spans="1:80" ht="18.75" customHeight="1" x14ac:dyDescent="0.35">
      <c r="A80" s="963"/>
      <c r="B80" s="462" t="s">
        <v>193</v>
      </c>
      <c r="C80" s="462" t="s">
        <v>423</v>
      </c>
      <c r="D80" s="462" t="s">
        <v>193</v>
      </c>
      <c r="E80" s="462" t="s">
        <v>193</v>
      </c>
      <c r="F80" s="462" t="s">
        <v>193</v>
      </c>
      <c r="G80" s="433" t="s">
        <v>193</v>
      </c>
      <c r="H80" s="411"/>
      <c r="I80" s="963"/>
      <c r="J80" s="462" t="s">
        <v>291</v>
      </c>
      <c r="K80" s="462" t="s">
        <v>193</v>
      </c>
      <c r="L80" s="462" t="s">
        <v>193</v>
      </c>
      <c r="M80" s="462" t="s">
        <v>193</v>
      </c>
      <c r="N80" s="462" t="s">
        <v>193</v>
      </c>
      <c r="O80" s="433" t="s">
        <v>288</v>
      </c>
      <c r="Q80" s="963"/>
      <c r="R80" s="462" t="s">
        <v>193</v>
      </c>
      <c r="S80" s="462" t="s">
        <v>193</v>
      </c>
      <c r="T80" s="462" t="s">
        <v>193</v>
      </c>
      <c r="U80" s="462" t="s">
        <v>193</v>
      </c>
      <c r="V80" s="462" t="s">
        <v>193</v>
      </c>
      <c r="W80" s="433" t="s">
        <v>422</v>
      </c>
      <c r="X80" s="411"/>
      <c r="Y80" s="963"/>
      <c r="Z80" s="462" t="s">
        <v>291</v>
      </c>
      <c r="AA80" s="462" t="s">
        <v>289</v>
      </c>
      <c r="AB80" s="462" t="s">
        <v>193</v>
      </c>
      <c r="AC80" s="462" t="s">
        <v>193</v>
      </c>
      <c r="AD80" s="462" t="s">
        <v>193</v>
      </c>
      <c r="AE80" s="433" t="s">
        <v>288</v>
      </c>
      <c r="AG80" s="963"/>
      <c r="AH80" s="462" t="s">
        <v>193</v>
      </c>
      <c r="AI80" s="462" t="s">
        <v>193</v>
      </c>
      <c r="AJ80" s="462" t="s">
        <v>193</v>
      </c>
      <c r="AK80" s="462" t="s">
        <v>193</v>
      </c>
      <c r="AL80" s="462" t="s">
        <v>193</v>
      </c>
      <c r="AM80" s="433" t="s">
        <v>193</v>
      </c>
      <c r="AN80" s="411"/>
      <c r="AO80" s="963"/>
      <c r="AP80" s="462" t="s">
        <v>291</v>
      </c>
      <c r="AQ80" s="462" t="s">
        <v>289</v>
      </c>
      <c r="AR80" s="462" t="s">
        <v>193</v>
      </c>
      <c r="AS80" s="462" t="s">
        <v>193</v>
      </c>
      <c r="AT80" s="462" t="s">
        <v>193</v>
      </c>
      <c r="AU80" s="433" t="s">
        <v>289</v>
      </c>
      <c r="AW80" s="963"/>
      <c r="AX80" s="462" t="s">
        <v>193</v>
      </c>
      <c r="AY80" s="462" t="s">
        <v>423</v>
      </c>
      <c r="AZ80" s="462" t="s">
        <v>193</v>
      </c>
      <c r="BA80" s="462" t="s">
        <v>193</v>
      </c>
      <c r="BB80" s="462" t="s">
        <v>193</v>
      </c>
      <c r="BC80" s="433" t="s">
        <v>193</v>
      </c>
      <c r="BD80" s="411"/>
      <c r="BE80" s="963"/>
      <c r="BF80" s="462" t="s">
        <v>291</v>
      </c>
      <c r="BG80" s="462" t="s">
        <v>193</v>
      </c>
      <c r="BH80" s="462" t="s">
        <v>193</v>
      </c>
      <c r="BI80" s="462" t="s">
        <v>193</v>
      </c>
      <c r="BJ80" s="462" t="s">
        <v>193</v>
      </c>
      <c r="BK80" s="433" t="s">
        <v>289</v>
      </c>
      <c r="BL80" s="1"/>
      <c r="BM80" s="963"/>
      <c r="BN80" s="462" t="s">
        <v>193</v>
      </c>
      <c r="BO80" s="462" t="s">
        <v>423</v>
      </c>
      <c r="BP80" s="462" t="s">
        <v>193</v>
      </c>
      <c r="BQ80" s="462" t="s">
        <v>193</v>
      </c>
      <c r="BR80" s="462" t="s">
        <v>193</v>
      </c>
      <c r="BS80" s="433" t="s">
        <v>193</v>
      </c>
      <c r="BT80" s="411"/>
      <c r="BU80" s="963"/>
      <c r="BV80" s="462" t="s">
        <v>291</v>
      </c>
      <c r="BW80" s="462" t="s">
        <v>193</v>
      </c>
      <c r="BX80" s="462" t="s">
        <v>193</v>
      </c>
      <c r="BY80" s="462" t="s">
        <v>193</v>
      </c>
      <c r="BZ80" s="462" t="s">
        <v>193</v>
      </c>
      <c r="CA80" s="433" t="s">
        <v>289</v>
      </c>
    </row>
    <row r="81" spans="1:79" ht="18.75" customHeight="1" x14ac:dyDescent="0.35">
      <c r="A81" s="463" t="s">
        <v>214</v>
      </c>
      <c r="B81" s="464" t="s">
        <v>193</v>
      </c>
      <c r="C81" s="464" t="s">
        <v>193</v>
      </c>
      <c r="D81" s="464" t="s">
        <v>193</v>
      </c>
      <c r="E81" s="464" t="s">
        <v>193</v>
      </c>
      <c r="F81" s="464" t="s">
        <v>193</v>
      </c>
      <c r="G81" s="434" t="s">
        <v>193</v>
      </c>
      <c r="H81" s="465"/>
      <c r="I81" s="463" t="s">
        <v>294</v>
      </c>
      <c r="J81" s="464" t="s">
        <v>291</v>
      </c>
      <c r="K81" s="464" t="s">
        <v>292</v>
      </c>
      <c r="L81" s="464" t="s">
        <v>193</v>
      </c>
      <c r="M81" s="464" t="s">
        <v>193</v>
      </c>
      <c r="N81" s="464" t="s">
        <v>193</v>
      </c>
      <c r="O81" s="434" t="s">
        <v>295</v>
      </c>
      <c r="Q81" s="463" t="s">
        <v>214</v>
      </c>
      <c r="R81" s="464" t="s">
        <v>193</v>
      </c>
      <c r="S81" s="464" t="s">
        <v>193</v>
      </c>
      <c r="T81" s="464" t="s">
        <v>193</v>
      </c>
      <c r="U81" s="464" t="s">
        <v>193</v>
      </c>
      <c r="V81" s="464" t="s">
        <v>193</v>
      </c>
      <c r="W81" s="434" t="s">
        <v>193</v>
      </c>
      <c r="X81" s="465"/>
      <c r="Y81" s="463" t="s">
        <v>294</v>
      </c>
      <c r="Z81" s="464" t="s">
        <v>291</v>
      </c>
      <c r="AA81" s="464" t="s">
        <v>292</v>
      </c>
      <c r="AB81" s="464" t="s">
        <v>193</v>
      </c>
      <c r="AC81" s="464" t="s">
        <v>193</v>
      </c>
      <c r="AD81" s="464" t="s">
        <v>193</v>
      </c>
      <c r="AE81" s="434" t="s">
        <v>295</v>
      </c>
      <c r="AG81" s="463" t="s">
        <v>214</v>
      </c>
      <c r="AH81" s="464" t="s">
        <v>193</v>
      </c>
      <c r="AI81" s="464" t="s">
        <v>290</v>
      </c>
      <c r="AJ81" s="464" t="s">
        <v>193</v>
      </c>
      <c r="AK81" s="464" t="s">
        <v>193</v>
      </c>
      <c r="AL81" s="464" t="s">
        <v>193</v>
      </c>
      <c r="AM81" s="434" t="s">
        <v>193</v>
      </c>
      <c r="AN81" s="465"/>
      <c r="AO81" s="463" t="s">
        <v>294</v>
      </c>
      <c r="AP81" s="464" t="s">
        <v>291</v>
      </c>
      <c r="AQ81" s="464" t="s">
        <v>292</v>
      </c>
      <c r="AR81" s="464" t="s">
        <v>193</v>
      </c>
      <c r="AS81" s="464" t="s">
        <v>193</v>
      </c>
      <c r="AT81" s="464" t="s">
        <v>193</v>
      </c>
      <c r="AU81" s="434" t="s">
        <v>295</v>
      </c>
      <c r="AW81" s="463" t="s">
        <v>214</v>
      </c>
      <c r="AX81" s="464" t="s">
        <v>193</v>
      </c>
      <c r="AY81" s="464" t="s">
        <v>290</v>
      </c>
      <c r="AZ81" s="464" t="s">
        <v>193</v>
      </c>
      <c r="BA81" s="464" t="s">
        <v>193</v>
      </c>
      <c r="BB81" s="464" t="s">
        <v>193</v>
      </c>
      <c r="BC81" s="434" t="s">
        <v>193</v>
      </c>
      <c r="BD81" s="465"/>
      <c r="BE81" s="463" t="s">
        <v>294</v>
      </c>
      <c r="BF81" s="464" t="s">
        <v>291</v>
      </c>
      <c r="BG81" s="464" t="s">
        <v>289</v>
      </c>
      <c r="BH81" s="464" t="s">
        <v>193</v>
      </c>
      <c r="BI81" s="464" t="s">
        <v>193</v>
      </c>
      <c r="BJ81" s="464" t="s">
        <v>193</v>
      </c>
      <c r="BK81" s="434" t="s">
        <v>295</v>
      </c>
      <c r="BL81" s="1"/>
      <c r="BM81" s="463" t="s">
        <v>214</v>
      </c>
      <c r="BN81" s="464" t="s">
        <v>193</v>
      </c>
      <c r="BO81" s="464" t="s">
        <v>290</v>
      </c>
      <c r="BP81" s="464" t="s">
        <v>193</v>
      </c>
      <c r="BQ81" s="464" t="s">
        <v>193</v>
      </c>
      <c r="BR81" s="464" t="s">
        <v>193</v>
      </c>
      <c r="BS81" s="434" t="s">
        <v>193</v>
      </c>
      <c r="BT81" s="465"/>
      <c r="BU81" s="463" t="s">
        <v>294</v>
      </c>
      <c r="BV81" s="464" t="s">
        <v>291</v>
      </c>
      <c r="BW81" s="464" t="s">
        <v>289</v>
      </c>
      <c r="BX81" s="464" t="s">
        <v>193</v>
      </c>
      <c r="BY81" s="464" t="s">
        <v>193</v>
      </c>
      <c r="BZ81" s="464" t="s">
        <v>193</v>
      </c>
      <c r="CA81" s="434" t="s">
        <v>295</v>
      </c>
    </row>
    <row r="82" spans="1:79" ht="18.75" customHeight="1" x14ac:dyDescent="0.35">
      <c r="A82" s="961" t="s">
        <v>207</v>
      </c>
      <c r="B82" s="466" t="s">
        <v>193</v>
      </c>
      <c r="C82" s="466" t="s">
        <v>300</v>
      </c>
      <c r="D82" s="466" t="s">
        <v>193</v>
      </c>
      <c r="E82" s="466" t="s">
        <v>193</v>
      </c>
      <c r="F82" s="466" t="s">
        <v>193</v>
      </c>
      <c r="G82" s="466" t="s">
        <v>193</v>
      </c>
      <c r="H82" s="419"/>
      <c r="I82" s="961" t="s">
        <v>207</v>
      </c>
      <c r="J82" s="466" t="s">
        <v>193</v>
      </c>
      <c r="K82" s="466" t="s">
        <v>288</v>
      </c>
      <c r="L82" s="466" t="s">
        <v>193</v>
      </c>
      <c r="M82" s="466" t="s">
        <v>193</v>
      </c>
      <c r="N82" s="466" t="s">
        <v>193</v>
      </c>
      <c r="O82" s="466" t="s">
        <v>193</v>
      </c>
      <c r="Q82" s="961" t="s">
        <v>207</v>
      </c>
      <c r="R82" s="466" t="s">
        <v>193</v>
      </c>
      <c r="S82" s="466" t="s">
        <v>300</v>
      </c>
      <c r="T82" s="466" t="s">
        <v>193</v>
      </c>
      <c r="U82" s="466" t="s">
        <v>193</v>
      </c>
      <c r="V82" s="466" t="s">
        <v>193</v>
      </c>
      <c r="W82" s="466" t="s">
        <v>193</v>
      </c>
      <c r="X82" s="419"/>
      <c r="Y82" s="961" t="s">
        <v>207</v>
      </c>
      <c r="Z82" s="466" t="s">
        <v>193</v>
      </c>
      <c r="AA82" s="466" t="s">
        <v>288</v>
      </c>
      <c r="AB82" s="466" t="s">
        <v>193</v>
      </c>
      <c r="AC82" s="466" t="s">
        <v>193</v>
      </c>
      <c r="AD82" s="466" t="s">
        <v>193</v>
      </c>
      <c r="AE82" s="466" t="s">
        <v>193</v>
      </c>
      <c r="AG82" s="961" t="s">
        <v>207</v>
      </c>
      <c r="AH82" s="466" t="s">
        <v>193</v>
      </c>
      <c r="AI82" s="466" t="s">
        <v>300</v>
      </c>
      <c r="AJ82" s="466" t="s">
        <v>193</v>
      </c>
      <c r="AK82" s="466" t="s">
        <v>193</v>
      </c>
      <c r="AL82" s="466" t="s">
        <v>193</v>
      </c>
      <c r="AM82" s="466" t="s">
        <v>193</v>
      </c>
      <c r="AN82" s="419"/>
      <c r="AO82" s="961" t="s">
        <v>207</v>
      </c>
      <c r="AP82" s="466" t="s">
        <v>193</v>
      </c>
      <c r="AQ82" s="466" t="s">
        <v>288</v>
      </c>
      <c r="AR82" s="466" t="s">
        <v>193</v>
      </c>
      <c r="AS82" s="466" t="s">
        <v>193</v>
      </c>
      <c r="AT82" s="466" t="s">
        <v>193</v>
      </c>
      <c r="AU82" s="466" t="s">
        <v>193</v>
      </c>
      <c r="AW82" s="961" t="s">
        <v>207</v>
      </c>
      <c r="AX82" s="466" t="s">
        <v>424</v>
      </c>
      <c r="AY82" s="466" t="s">
        <v>193</v>
      </c>
      <c r="AZ82" s="466" t="s">
        <v>193</v>
      </c>
      <c r="BA82" s="466" t="s">
        <v>193</v>
      </c>
      <c r="BB82" s="466" t="s">
        <v>193</v>
      </c>
      <c r="BC82" s="466" t="s">
        <v>299</v>
      </c>
      <c r="BD82" s="419"/>
      <c r="BE82" s="961" t="s">
        <v>207</v>
      </c>
      <c r="BF82" s="466" t="s">
        <v>193</v>
      </c>
      <c r="BG82" s="466" t="s">
        <v>288</v>
      </c>
      <c r="BH82" s="466" t="s">
        <v>193</v>
      </c>
      <c r="BI82" s="466" t="s">
        <v>193</v>
      </c>
      <c r="BJ82" s="466" t="s">
        <v>193</v>
      </c>
      <c r="BK82" s="466" t="s">
        <v>193</v>
      </c>
      <c r="BL82" s="1"/>
      <c r="BM82" s="961" t="s">
        <v>207</v>
      </c>
      <c r="BN82" s="466" t="s">
        <v>424</v>
      </c>
      <c r="BO82" s="466" t="s">
        <v>193</v>
      </c>
      <c r="BP82" s="466" t="s">
        <v>193</v>
      </c>
      <c r="BQ82" s="466" t="s">
        <v>193</v>
      </c>
      <c r="BR82" s="466" t="s">
        <v>193</v>
      </c>
      <c r="BS82" s="466" t="s">
        <v>299</v>
      </c>
      <c r="BT82" s="419"/>
      <c r="BU82" s="961" t="s">
        <v>207</v>
      </c>
      <c r="BV82" s="466" t="s">
        <v>193</v>
      </c>
      <c r="BW82" s="466" t="s">
        <v>288</v>
      </c>
      <c r="BX82" s="466" t="s">
        <v>193</v>
      </c>
      <c r="BY82" s="466" t="s">
        <v>193</v>
      </c>
      <c r="BZ82" s="466" t="s">
        <v>193</v>
      </c>
      <c r="CA82" s="466" t="s">
        <v>193</v>
      </c>
    </row>
    <row r="83" spans="1:79" ht="18.75" customHeight="1" x14ac:dyDescent="0.35">
      <c r="A83" s="962"/>
      <c r="B83" s="467" t="s">
        <v>193</v>
      </c>
      <c r="C83" s="467" t="s">
        <v>193</v>
      </c>
      <c r="D83" s="467" t="s">
        <v>193</v>
      </c>
      <c r="E83" s="467" t="s">
        <v>193</v>
      </c>
      <c r="F83" s="467" t="s">
        <v>193</v>
      </c>
      <c r="G83" s="467" t="s">
        <v>193</v>
      </c>
      <c r="H83" s="419"/>
      <c r="I83" s="962"/>
      <c r="J83" s="467" t="s">
        <v>193</v>
      </c>
      <c r="K83" s="467" t="s">
        <v>292</v>
      </c>
      <c r="L83" s="467" t="s">
        <v>193</v>
      </c>
      <c r="M83" s="467" t="s">
        <v>193</v>
      </c>
      <c r="N83" s="467" t="s">
        <v>193</v>
      </c>
      <c r="O83" s="467" t="s">
        <v>193</v>
      </c>
      <c r="Q83" s="962"/>
      <c r="R83" s="467" t="s">
        <v>193</v>
      </c>
      <c r="S83" s="467" t="s">
        <v>193</v>
      </c>
      <c r="T83" s="467" t="s">
        <v>193</v>
      </c>
      <c r="U83" s="467" t="s">
        <v>193</v>
      </c>
      <c r="V83" s="467" t="s">
        <v>193</v>
      </c>
      <c r="W83" s="467" t="s">
        <v>193</v>
      </c>
      <c r="X83" s="419"/>
      <c r="Y83" s="962"/>
      <c r="Z83" s="467" t="s">
        <v>193</v>
      </c>
      <c r="AA83" s="467" t="s">
        <v>292</v>
      </c>
      <c r="AB83" s="467" t="s">
        <v>193</v>
      </c>
      <c r="AC83" s="467" t="s">
        <v>193</v>
      </c>
      <c r="AD83" s="467" t="s">
        <v>193</v>
      </c>
      <c r="AE83" s="467" t="s">
        <v>193</v>
      </c>
      <c r="AG83" s="962"/>
      <c r="AH83" s="467" t="s">
        <v>193</v>
      </c>
      <c r="AI83" s="467" t="s">
        <v>193</v>
      </c>
      <c r="AJ83" s="467" t="s">
        <v>193</v>
      </c>
      <c r="AK83" s="467" t="s">
        <v>193</v>
      </c>
      <c r="AL83" s="467" t="s">
        <v>193</v>
      </c>
      <c r="AM83" s="467" t="s">
        <v>193</v>
      </c>
      <c r="AN83" s="419"/>
      <c r="AO83" s="962"/>
      <c r="AP83" s="467" t="s">
        <v>193</v>
      </c>
      <c r="AQ83" s="467" t="s">
        <v>292</v>
      </c>
      <c r="AR83" s="467" t="s">
        <v>193</v>
      </c>
      <c r="AS83" s="467" t="s">
        <v>193</v>
      </c>
      <c r="AT83" s="467" t="s">
        <v>193</v>
      </c>
      <c r="AU83" s="467" t="s">
        <v>193</v>
      </c>
      <c r="AW83" s="962"/>
      <c r="AX83" s="467" t="s">
        <v>193</v>
      </c>
      <c r="AY83" s="467" t="s">
        <v>193</v>
      </c>
      <c r="AZ83" s="467" t="s">
        <v>193</v>
      </c>
      <c r="BA83" s="467" t="s">
        <v>193</v>
      </c>
      <c r="BB83" s="467" t="s">
        <v>193</v>
      </c>
      <c r="BC83" s="467" t="s">
        <v>193</v>
      </c>
      <c r="BD83" s="419"/>
      <c r="BE83" s="962"/>
      <c r="BF83" s="467" t="s">
        <v>193</v>
      </c>
      <c r="BG83" s="467" t="s">
        <v>292</v>
      </c>
      <c r="BH83" s="467" t="s">
        <v>193</v>
      </c>
      <c r="BI83" s="467" t="s">
        <v>193</v>
      </c>
      <c r="BJ83" s="467" t="s">
        <v>193</v>
      </c>
      <c r="BK83" s="467" t="s">
        <v>193</v>
      </c>
      <c r="BL83" s="1"/>
      <c r="BM83" s="962"/>
      <c r="BN83" s="467" t="s">
        <v>193</v>
      </c>
      <c r="BO83" s="467" t="s">
        <v>193</v>
      </c>
      <c r="BP83" s="467" t="s">
        <v>193</v>
      </c>
      <c r="BQ83" s="467" t="s">
        <v>193</v>
      </c>
      <c r="BR83" s="467" t="s">
        <v>193</v>
      </c>
      <c r="BS83" s="467" t="s">
        <v>193</v>
      </c>
      <c r="BT83" s="419"/>
      <c r="BU83" s="962"/>
      <c r="BV83" s="467" t="s">
        <v>193</v>
      </c>
      <c r="BW83" s="467" t="s">
        <v>292</v>
      </c>
      <c r="BX83" s="467" t="s">
        <v>193</v>
      </c>
      <c r="BY83" s="467" t="s">
        <v>193</v>
      </c>
      <c r="BZ83" s="467" t="s">
        <v>193</v>
      </c>
      <c r="CA83" s="467" t="s">
        <v>193</v>
      </c>
    </row>
    <row r="84" spans="1:79" ht="18.75" customHeight="1" x14ac:dyDescent="0.35">
      <c r="A84" s="962"/>
      <c r="B84" s="467" t="s">
        <v>193</v>
      </c>
      <c r="C84" s="467" t="s">
        <v>301</v>
      </c>
      <c r="D84" s="467" t="s">
        <v>193</v>
      </c>
      <c r="E84" s="467" t="s">
        <v>193</v>
      </c>
      <c r="F84" s="467" t="s">
        <v>193</v>
      </c>
      <c r="G84" s="467" t="s">
        <v>193</v>
      </c>
      <c r="H84" s="419"/>
      <c r="I84" s="962"/>
      <c r="J84" s="467" t="s">
        <v>289</v>
      </c>
      <c r="K84" s="467" t="s">
        <v>291</v>
      </c>
      <c r="L84" s="467" t="s">
        <v>193</v>
      </c>
      <c r="M84" s="467" t="s">
        <v>193</v>
      </c>
      <c r="N84" s="467" t="s">
        <v>193</v>
      </c>
      <c r="O84" s="467" t="s">
        <v>193</v>
      </c>
      <c r="Q84" s="962"/>
      <c r="R84" s="467" t="s">
        <v>193</v>
      </c>
      <c r="S84" s="467" t="s">
        <v>301</v>
      </c>
      <c r="T84" s="467" t="s">
        <v>193</v>
      </c>
      <c r="U84" s="467" t="s">
        <v>193</v>
      </c>
      <c r="V84" s="467" t="s">
        <v>299</v>
      </c>
      <c r="W84" s="467" t="s">
        <v>193</v>
      </c>
      <c r="X84" s="419"/>
      <c r="Y84" s="962"/>
      <c r="Z84" s="467" t="s">
        <v>289</v>
      </c>
      <c r="AA84" s="467" t="s">
        <v>291</v>
      </c>
      <c r="AB84" s="467" t="s">
        <v>193</v>
      </c>
      <c r="AC84" s="467" t="s">
        <v>193</v>
      </c>
      <c r="AD84" s="467" t="s">
        <v>193</v>
      </c>
      <c r="AE84" s="467" t="s">
        <v>193</v>
      </c>
      <c r="AG84" s="962"/>
      <c r="AH84" s="467" t="s">
        <v>193</v>
      </c>
      <c r="AI84" s="467" t="s">
        <v>301</v>
      </c>
      <c r="AJ84" s="467" t="s">
        <v>193</v>
      </c>
      <c r="AK84" s="467" t="s">
        <v>193</v>
      </c>
      <c r="AL84" s="467" t="s">
        <v>299</v>
      </c>
      <c r="AM84" s="467" t="s">
        <v>193</v>
      </c>
      <c r="AN84" s="419"/>
      <c r="AO84" s="962"/>
      <c r="AP84" s="467" t="s">
        <v>289</v>
      </c>
      <c r="AQ84" s="467" t="s">
        <v>291</v>
      </c>
      <c r="AR84" s="467" t="s">
        <v>193</v>
      </c>
      <c r="AS84" s="467" t="s">
        <v>193</v>
      </c>
      <c r="AT84" s="467" t="s">
        <v>193</v>
      </c>
      <c r="AU84" s="467" t="s">
        <v>193</v>
      </c>
      <c r="AW84" s="962"/>
      <c r="AX84" s="467" t="s">
        <v>193</v>
      </c>
      <c r="AY84" s="467" t="s">
        <v>193</v>
      </c>
      <c r="AZ84" s="467" t="s">
        <v>193</v>
      </c>
      <c r="BA84" s="467" t="s">
        <v>193</v>
      </c>
      <c r="BB84" s="467" t="s">
        <v>193</v>
      </c>
      <c r="BC84" s="467" t="s">
        <v>193</v>
      </c>
      <c r="BD84" s="419"/>
      <c r="BE84" s="962"/>
      <c r="BF84" s="467" t="s">
        <v>289</v>
      </c>
      <c r="BG84" s="467" t="s">
        <v>291</v>
      </c>
      <c r="BH84" s="467" t="s">
        <v>193</v>
      </c>
      <c r="BI84" s="467" t="s">
        <v>193</v>
      </c>
      <c r="BJ84" s="467" t="s">
        <v>193</v>
      </c>
      <c r="BK84" s="467" t="s">
        <v>193</v>
      </c>
      <c r="BL84" s="1"/>
      <c r="BM84" s="962"/>
      <c r="BN84" s="467" t="s">
        <v>193</v>
      </c>
      <c r="BO84" s="467" t="s">
        <v>193</v>
      </c>
      <c r="BP84" s="467" t="s">
        <v>193</v>
      </c>
      <c r="BQ84" s="467" t="s">
        <v>193</v>
      </c>
      <c r="BR84" s="467" t="s">
        <v>193</v>
      </c>
      <c r="BS84" s="467" t="s">
        <v>193</v>
      </c>
      <c r="BT84" s="419"/>
      <c r="BU84" s="962"/>
      <c r="BV84" s="467" t="s">
        <v>289</v>
      </c>
      <c r="BW84" s="467" t="s">
        <v>291</v>
      </c>
      <c r="BX84" s="467" t="s">
        <v>193</v>
      </c>
      <c r="BY84" s="467" t="s">
        <v>193</v>
      </c>
      <c r="BZ84" s="467" t="s">
        <v>193</v>
      </c>
      <c r="CA84" s="467" t="s">
        <v>193</v>
      </c>
    </row>
    <row r="85" spans="1:79" ht="18.75" customHeight="1" x14ac:dyDescent="0.35">
      <c r="A85" s="962"/>
      <c r="B85" s="467" t="s">
        <v>193</v>
      </c>
      <c r="C85" s="467" t="s">
        <v>193</v>
      </c>
      <c r="D85" s="467" t="s">
        <v>193</v>
      </c>
      <c r="E85" s="467" t="s">
        <v>193</v>
      </c>
      <c r="F85" s="467" t="s">
        <v>193</v>
      </c>
      <c r="G85" s="467" t="s">
        <v>193</v>
      </c>
      <c r="H85" s="419"/>
      <c r="I85" s="962"/>
      <c r="J85" s="467" t="s">
        <v>193</v>
      </c>
      <c r="K85" s="467" t="s">
        <v>193</v>
      </c>
      <c r="L85" s="467" t="s">
        <v>193</v>
      </c>
      <c r="M85" s="467" t="s">
        <v>193</v>
      </c>
      <c r="N85" s="467" t="s">
        <v>193</v>
      </c>
      <c r="O85" s="467" t="s">
        <v>193</v>
      </c>
      <c r="Q85" s="962"/>
      <c r="R85" s="467" t="s">
        <v>193</v>
      </c>
      <c r="S85" s="467" t="s">
        <v>193</v>
      </c>
      <c r="T85" s="467" t="s">
        <v>193</v>
      </c>
      <c r="U85" s="467" t="s">
        <v>193</v>
      </c>
      <c r="V85" s="467" t="s">
        <v>193</v>
      </c>
      <c r="W85" s="467" t="s">
        <v>193</v>
      </c>
      <c r="X85" s="419"/>
      <c r="Y85" s="962"/>
      <c r="Z85" s="467" t="s">
        <v>193</v>
      </c>
      <c r="AA85" s="467" t="s">
        <v>193</v>
      </c>
      <c r="AB85" s="467" t="s">
        <v>193</v>
      </c>
      <c r="AC85" s="467" t="s">
        <v>193</v>
      </c>
      <c r="AD85" s="467" t="s">
        <v>193</v>
      </c>
      <c r="AE85" s="467" t="s">
        <v>193</v>
      </c>
      <c r="AG85" s="962"/>
      <c r="AH85" s="467" t="s">
        <v>193</v>
      </c>
      <c r="AI85" s="467" t="s">
        <v>193</v>
      </c>
      <c r="AJ85" s="467" t="s">
        <v>193</v>
      </c>
      <c r="AK85" s="467" t="s">
        <v>193</v>
      </c>
      <c r="AL85" s="467" t="s">
        <v>193</v>
      </c>
      <c r="AM85" s="467" t="s">
        <v>193</v>
      </c>
      <c r="AN85" s="419"/>
      <c r="AO85" s="962"/>
      <c r="AP85" s="467" t="s">
        <v>193</v>
      </c>
      <c r="AQ85" s="467" t="s">
        <v>193</v>
      </c>
      <c r="AR85" s="467" t="s">
        <v>193</v>
      </c>
      <c r="AS85" s="467" t="s">
        <v>193</v>
      </c>
      <c r="AT85" s="467" t="s">
        <v>193</v>
      </c>
      <c r="AU85" s="467" t="s">
        <v>193</v>
      </c>
      <c r="AW85" s="962"/>
      <c r="AX85" s="467" t="s">
        <v>193</v>
      </c>
      <c r="AY85" s="467" t="s">
        <v>301</v>
      </c>
      <c r="AZ85" s="467" t="s">
        <v>193</v>
      </c>
      <c r="BA85" s="467" t="s">
        <v>193</v>
      </c>
      <c r="BB85" s="467" t="s">
        <v>193</v>
      </c>
      <c r="BC85" s="467" t="s">
        <v>193</v>
      </c>
      <c r="BD85" s="419"/>
      <c r="BE85" s="962"/>
      <c r="BF85" s="467" t="s">
        <v>193</v>
      </c>
      <c r="BG85" s="467" t="s">
        <v>193</v>
      </c>
      <c r="BH85" s="467" t="s">
        <v>193</v>
      </c>
      <c r="BI85" s="467" t="s">
        <v>193</v>
      </c>
      <c r="BJ85" s="467" t="s">
        <v>193</v>
      </c>
      <c r="BK85" s="467" t="s">
        <v>193</v>
      </c>
      <c r="BL85" s="1"/>
      <c r="BM85" s="962"/>
      <c r="BN85" s="467" t="s">
        <v>193</v>
      </c>
      <c r="BO85" s="467" t="s">
        <v>301</v>
      </c>
      <c r="BP85" s="467" t="s">
        <v>193</v>
      </c>
      <c r="BQ85" s="467" t="s">
        <v>193</v>
      </c>
      <c r="BR85" s="467" t="s">
        <v>193</v>
      </c>
      <c r="BS85" s="467" t="s">
        <v>193</v>
      </c>
      <c r="BT85" s="419"/>
      <c r="BU85" s="962"/>
      <c r="BV85" s="467" t="s">
        <v>193</v>
      </c>
      <c r="BW85" s="467" t="s">
        <v>193</v>
      </c>
      <c r="BX85" s="467" t="s">
        <v>193</v>
      </c>
      <c r="BY85" s="467" t="s">
        <v>193</v>
      </c>
      <c r="BZ85" s="467" t="s">
        <v>193</v>
      </c>
      <c r="CA85" s="467" t="s">
        <v>193</v>
      </c>
    </row>
    <row r="86" spans="1:79" ht="18.75" customHeight="1" x14ac:dyDescent="0.35">
      <c r="A86" s="468" t="s">
        <v>264</v>
      </c>
      <c r="B86" s="469" t="s">
        <v>193</v>
      </c>
      <c r="C86" s="469" t="s">
        <v>193</v>
      </c>
      <c r="D86" s="469" t="s">
        <v>193</v>
      </c>
      <c r="E86" s="469" t="s">
        <v>193</v>
      </c>
      <c r="F86" s="469" t="s">
        <v>299</v>
      </c>
      <c r="G86" s="469" t="s">
        <v>424</v>
      </c>
      <c r="H86" s="419"/>
      <c r="I86" s="468" t="s">
        <v>264</v>
      </c>
      <c r="J86" s="469" t="s">
        <v>193</v>
      </c>
      <c r="K86" s="469" t="s">
        <v>193</v>
      </c>
      <c r="L86" s="469" t="s">
        <v>193</v>
      </c>
      <c r="M86" s="469" t="s">
        <v>193</v>
      </c>
      <c r="N86" s="469" t="s">
        <v>193</v>
      </c>
      <c r="O86" s="469" t="s">
        <v>193</v>
      </c>
      <c r="Q86" s="468" t="s">
        <v>264</v>
      </c>
      <c r="R86" s="469" t="s">
        <v>193</v>
      </c>
      <c r="S86" s="469" t="s">
        <v>193</v>
      </c>
      <c r="T86" s="469" t="s">
        <v>193</v>
      </c>
      <c r="U86" s="469" t="s">
        <v>193</v>
      </c>
      <c r="V86" s="469" t="s">
        <v>193</v>
      </c>
      <c r="W86" s="469" t="s">
        <v>424</v>
      </c>
      <c r="X86" s="419"/>
      <c r="Y86" s="468" t="s">
        <v>264</v>
      </c>
      <c r="Z86" s="469" t="s">
        <v>193</v>
      </c>
      <c r="AA86" s="469" t="s">
        <v>193</v>
      </c>
      <c r="AB86" s="469" t="s">
        <v>193</v>
      </c>
      <c r="AC86" s="469" t="s">
        <v>193</v>
      </c>
      <c r="AD86" s="469" t="s">
        <v>193</v>
      </c>
      <c r="AE86" s="469" t="s">
        <v>193</v>
      </c>
      <c r="AG86" s="468" t="s">
        <v>264</v>
      </c>
      <c r="AH86" s="469" t="s">
        <v>193</v>
      </c>
      <c r="AI86" s="469" t="s">
        <v>193</v>
      </c>
      <c r="AJ86" s="469" t="s">
        <v>193</v>
      </c>
      <c r="AK86" s="469" t="s">
        <v>193</v>
      </c>
      <c r="AL86" s="469" t="s">
        <v>193</v>
      </c>
      <c r="AM86" s="469" t="s">
        <v>424</v>
      </c>
      <c r="AN86" s="419"/>
      <c r="AO86" s="468" t="s">
        <v>264</v>
      </c>
      <c r="AP86" s="469" t="s">
        <v>193</v>
      </c>
      <c r="AQ86" s="469" t="s">
        <v>193</v>
      </c>
      <c r="AR86" s="469" t="s">
        <v>193</v>
      </c>
      <c r="AS86" s="469" t="s">
        <v>193</v>
      </c>
      <c r="AT86" s="469" t="s">
        <v>193</v>
      </c>
      <c r="AU86" s="469" t="s">
        <v>193</v>
      </c>
      <c r="AW86" s="468" t="s">
        <v>264</v>
      </c>
      <c r="AX86" s="469" t="s">
        <v>193</v>
      </c>
      <c r="AY86" s="469" t="s">
        <v>300</v>
      </c>
      <c r="AZ86" s="469" t="s">
        <v>193</v>
      </c>
      <c r="BA86" s="469" t="s">
        <v>193</v>
      </c>
      <c r="BB86" s="469" t="s">
        <v>193</v>
      </c>
      <c r="BC86" s="469" t="s">
        <v>193</v>
      </c>
      <c r="BD86" s="419"/>
      <c r="BE86" s="468" t="s">
        <v>264</v>
      </c>
      <c r="BF86" s="469" t="s">
        <v>193</v>
      </c>
      <c r="BG86" s="469" t="s">
        <v>193</v>
      </c>
      <c r="BH86" s="469" t="s">
        <v>193</v>
      </c>
      <c r="BI86" s="469" t="s">
        <v>193</v>
      </c>
      <c r="BJ86" s="469" t="s">
        <v>193</v>
      </c>
      <c r="BK86" s="469" t="s">
        <v>193</v>
      </c>
      <c r="BL86" s="1"/>
      <c r="BM86" s="468" t="s">
        <v>264</v>
      </c>
      <c r="BN86" s="469" t="s">
        <v>193</v>
      </c>
      <c r="BO86" s="469" t="s">
        <v>300</v>
      </c>
      <c r="BP86" s="469" t="s">
        <v>193</v>
      </c>
      <c r="BQ86" s="469" t="s">
        <v>193</v>
      </c>
      <c r="BR86" s="469" t="s">
        <v>193</v>
      </c>
      <c r="BS86" s="469" t="s">
        <v>193</v>
      </c>
      <c r="BT86" s="419"/>
      <c r="BU86" s="468" t="s">
        <v>264</v>
      </c>
      <c r="BV86" s="469" t="s">
        <v>193</v>
      </c>
      <c r="BW86" s="469" t="s">
        <v>193</v>
      </c>
      <c r="BX86" s="469" t="s">
        <v>193</v>
      </c>
      <c r="BY86" s="469" t="s">
        <v>193</v>
      </c>
      <c r="BZ86" s="469" t="s">
        <v>193</v>
      </c>
      <c r="CA86" s="469" t="s">
        <v>193</v>
      </c>
    </row>
    <row r="87" spans="1:79" ht="9" customHeight="1" x14ac:dyDescent="0.35">
      <c r="A87" s="470"/>
      <c r="B87" s="471"/>
      <c r="C87" s="472"/>
      <c r="D87" s="471"/>
      <c r="E87" s="472"/>
      <c r="F87" s="471"/>
      <c r="G87" s="472"/>
      <c r="H87" s="420"/>
      <c r="I87" s="471"/>
      <c r="J87" s="471"/>
      <c r="K87" s="472"/>
      <c r="L87" s="471"/>
      <c r="M87" s="472"/>
      <c r="N87" s="471"/>
      <c r="O87" s="412"/>
      <c r="Q87" s="470"/>
      <c r="R87" s="471"/>
      <c r="S87" s="472"/>
      <c r="T87" s="471"/>
      <c r="U87" s="472"/>
      <c r="V87" s="471"/>
      <c r="W87" s="472"/>
      <c r="X87" s="420"/>
      <c r="Y87" s="471"/>
      <c r="Z87" s="471"/>
      <c r="AA87" s="472"/>
      <c r="AB87" s="471"/>
      <c r="AC87" s="472"/>
      <c r="AD87" s="471"/>
      <c r="AE87" s="412"/>
      <c r="AG87" s="470"/>
      <c r="AH87" s="471"/>
      <c r="AI87" s="472"/>
      <c r="AJ87" s="471"/>
      <c r="AK87" s="472"/>
      <c r="AL87" s="471"/>
      <c r="AM87" s="472"/>
      <c r="AN87" s="420"/>
      <c r="AO87" s="471"/>
      <c r="AP87" s="471"/>
      <c r="AQ87" s="472"/>
      <c r="AR87" s="471"/>
      <c r="AS87" s="472"/>
      <c r="AT87" s="471"/>
      <c r="AU87" s="412"/>
      <c r="AW87" s="470"/>
      <c r="AX87" s="471"/>
      <c r="AY87" s="472"/>
      <c r="AZ87" s="471"/>
      <c r="BA87" s="472"/>
      <c r="BB87" s="471"/>
      <c r="BC87" s="472"/>
      <c r="BD87" s="420"/>
      <c r="BE87" s="471"/>
      <c r="BF87" s="471"/>
      <c r="BG87" s="472"/>
      <c r="BH87" s="471"/>
      <c r="BI87" s="472"/>
      <c r="BJ87" s="471"/>
      <c r="BK87" s="412"/>
      <c r="BL87" s="1"/>
      <c r="BM87" s="470"/>
      <c r="BN87" s="471"/>
      <c r="BO87" s="472"/>
      <c r="BP87" s="471"/>
      <c r="BQ87" s="472"/>
      <c r="BR87" s="471"/>
      <c r="BS87" s="472"/>
      <c r="BT87" s="420"/>
      <c r="BU87" s="471"/>
      <c r="BV87" s="471"/>
      <c r="BW87" s="472"/>
      <c r="BX87" s="471"/>
      <c r="BY87" s="472"/>
      <c r="BZ87" s="471"/>
      <c r="CA87" s="412"/>
    </row>
    <row r="88" spans="1:79" ht="16.5" customHeight="1" x14ac:dyDescent="0.35">
      <c r="A88" s="458" t="s">
        <v>23</v>
      </c>
      <c r="B88" s="459">
        <v>2</v>
      </c>
      <c r="C88" s="459">
        <v>3</v>
      </c>
      <c r="D88" s="459">
        <v>4</v>
      </c>
      <c r="E88" s="459">
        <v>5</v>
      </c>
      <c r="F88" s="459">
        <v>6</v>
      </c>
      <c r="G88" s="483">
        <v>7</v>
      </c>
      <c r="H88" s="411"/>
      <c r="I88" s="458" t="s">
        <v>22</v>
      </c>
      <c r="J88" s="459">
        <v>2</v>
      </c>
      <c r="K88" s="459">
        <v>3</v>
      </c>
      <c r="L88" s="459">
        <v>4</v>
      </c>
      <c r="M88" s="459">
        <v>5</v>
      </c>
      <c r="N88" s="459">
        <v>6</v>
      </c>
      <c r="O88" s="483">
        <v>7</v>
      </c>
      <c r="Q88" s="458" t="s">
        <v>23</v>
      </c>
      <c r="R88" s="459">
        <v>2</v>
      </c>
      <c r="S88" s="459">
        <v>3</v>
      </c>
      <c r="T88" s="459">
        <v>4</v>
      </c>
      <c r="U88" s="459">
        <v>5</v>
      </c>
      <c r="V88" s="459">
        <v>6</v>
      </c>
      <c r="W88" s="537">
        <v>7</v>
      </c>
      <c r="X88" s="411"/>
      <c r="Y88" s="458" t="s">
        <v>22</v>
      </c>
      <c r="Z88" s="459">
        <v>2</v>
      </c>
      <c r="AA88" s="459">
        <v>3</v>
      </c>
      <c r="AB88" s="459">
        <v>4</v>
      </c>
      <c r="AC88" s="459">
        <v>5</v>
      </c>
      <c r="AD88" s="459">
        <v>6</v>
      </c>
      <c r="AE88" s="537">
        <v>7</v>
      </c>
      <c r="AG88" s="458" t="s">
        <v>23</v>
      </c>
      <c r="AH88" s="459">
        <v>2</v>
      </c>
      <c r="AI88" s="459">
        <v>3</v>
      </c>
      <c r="AJ88" s="459">
        <v>4</v>
      </c>
      <c r="AK88" s="459">
        <v>5</v>
      </c>
      <c r="AL88" s="459">
        <v>6</v>
      </c>
      <c r="AM88" s="540">
        <v>7</v>
      </c>
      <c r="AN88" s="411"/>
      <c r="AO88" s="458" t="s">
        <v>22</v>
      </c>
      <c r="AP88" s="459">
        <v>2</v>
      </c>
      <c r="AQ88" s="459">
        <v>3</v>
      </c>
      <c r="AR88" s="459">
        <v>4</v>
      </c>
      <c r="AS88" s="459">
        <v>5</v>
      </c>
      <c r="AT88" s="459">
        <v>6</v>
      </c>
      <c r="AU88" s="540">
        <v>7</v>
      </c>
      <c r="AW88" s="458" t="s">
        <v>23</v>
      </c>
      <c r="AX88" s="459">
        <v>2</v>
      </c>
      <c r="AY88" s="459">
        <v>3</v>
      </c>
      <c r="AZ88" s="459">
        <v>4</v>
      </c>
      <c r="BA88" s="459">
        <v>5</v>
      </c>
      <c r="BB88" s="459">
        <v>6</v>
      </c>
      <c r="BC88" s="583">
        <v>7</v>
      </c>
      <c r="BD88" s="411"/>
      <c r="BE88" s="458" t="s">
        <v>22</v>
      </c>
      <c r="BF88" s="459">
        <v>2</v>
      </c>
      <c r="BG88" s="459">
        <v>3</v>
      </c>
      <c r="BH88" s="459">
        <v>4</v>
      </c>
      <c r="BI88" s="459">
        <v>5</v>
      </c>
      <c r="BJ88" s="459">
        <v>6</v>
      </c>
      <c r="BK88" s="583">
        <v>7</v>
      </c>
      <c r="BL88" s="1"/>
      <c r="BM88" s="458" t="s">
        <v>23</v>
      </c>
      <c r="BN88" s="459">
        <v>2</v>
      </c>
      <c r="BO88" s="459">
        <v>3</v>
      </c>
      <c r="BP88" s="459">
        <v>4</v>
      </c>
      <c r="BQ88" s="459">
        <v>5</v>
      </c>
      <c r="BR88" s="459">
        <v>6</v>
      </c>
      <c r="BS88" s="608">
        <v>7</v>
      </c>
      <c r="BT88" s="411"/>
      <c r="BU88" s="458" t="s">
        <v>22</v>
      </c>
      <c r="BV88" s="459">
        <v>2</v>
      </c>
      <c r="BW88" s="459">
        <v>3</v>
      </c>
      <c r="BX88" s="459">
        <v>4</v>
      </c>
      <c r="BY88" s="459">
        <v>5</v>
      </c>
      <c r="BZ88" s="459">
        <v>6</v>
      </c>
      <c r="CA88" s="608">
        <v>7</v>
      </c>
    </row>
    <row r="89" spans="1:79" ht="15.75" customHeight="1" x14ac:dyDescent="0.35">
      <c r="A89" s="460" t="s">
        <v>421</v>
      </c>
      <c r="B89" s="461" t="s">
        <v>193</v>
      </c>
      <c r="C89" s="461" t="s">
        <v>193</v>
      </c>
      <c r="D89" s="461" t="s">
        <v>193</v>
      </c>
      <c r="E89" s="461" t="s">
        <v>193</v>
      </c>
      <c r="F89" s="461" t="s">
        <v>193</v>
      </c>
      <c r="G89" s="432" t="s">
        <v>193</v>
      </c>
      <c r="H89" s="411"/>
      <c r="I89" s="460" t="s">
        <v>421</v>
      </c>
      <c r="J89" s="461" t="s">
        <v>193</v>
      </c>
      <c r="K89" s="461" t="s">
        <v>293</v>
      </c>
      <c r="L89" s="461" t="s">
        <v>303</v>
      </c>
      <c r="M89" s="461" t="s">
        <v>193</v>
      </c>
      <c r="N89" s="461" t="s">
        <v>193</v>
      </c>
      <c r="O89" s="432" t="s">
        <v>193</v>
      </c>
      <c r="Q89" s="460" t="s">
        <v>446</v>
      </c>
      <c r="R89" s="461" t="s">
        <v>193</v>
      </c>
      <c r="S89" s="461" t="s">
        <v>193</v>
      </c>
      <c r="T89" s="461" t="s">
        <v>356</v>
      </c>
      <c r="U89" s="461" t="s">
        <v>193</v>
      </c>
      <c r="V89" s="461" t="s">
        <v>193</v>
      </c>
      <c r="W89" s="432" t="s">
        <v>193</v>
      </c>
      <c r="X89" s="411"/>
      <c r="Y89" s="460" t="s">
        <v>446</v>
      </c>
      <c r="Z89" s="461" t="s">
        <v>193</v>
      </c>
      <c r="AA89" s="461" t="s">
        <v>293</v>
      </c>
      <c r="AB89" s="461" t="s">
        <v>303</v>
      </c>
      <c r="AC89" s="461" t="s">
        <v>193</v>
      </c>
      <c r="AD89" s="461" t="s">
        <v>193</v>
      </c>
      <c r="AE89" s="432" t="s">
        <v>193</v>
      </c>
      <c r="AG89" s="460" t="s">
        <v>457</v>
      </c>
      <c r="AH89" s="461" t="s">
        <v>193</v>
      </c>
      <c r="AI89" s="461" t="s">
        <v>193</v>
      </c>
      <c r="AJ89" s="461" t="s">
        <v>356</v>
      </c>
      <c r="AK89" s="461" t="s">
        <v>193</v>
      </c>
      <c r="AL89" s="461" t="s">
        <v>193</v>
      </c>
      <c r="AM89" s="432" t="s">
        <v>193</v>
      </c>
      <c r="AN89" s="411"/>
      <c r="AO89" s="460" t="s">
        <v>457</v>
      </c>
      <c r="AP89" s="461" t="s">
        <v>193</v>
      </c>
      <c r="AQ89" s="461" t="s">
        <v>193</v>
      </c>
      <c r="AR89" s="461" t="s">
        <v>303</v>
      </c>
      <c r="AS89" s="461" t="s">
        <v>193</v>
      </c>
      <c r="AT89" s="461" t="s">
        <v>193</v>
      </c>
      <c r="AU89" s="432" t="s">
        <v>193</v>
      </c>
      <c r="AW89" s="460" t="s">
        <v>482</v>
      </c>
      <c r="AX89" s="461" t="s">
        <v>193</v>
      </c>
      <c r="AY89" s="461" t="s">
        <v>193</v>
      </c>
      <c r="AZ89" s="461" t="s">
        <v>356</v>
      </c>
      <c r="BA89" s="461" t="s">
        <v>193</v>
      </c>
      <c r="BB89" s="461" t="s">
        <v>193</v>
      </c>
      <c r="BC89" s="432" t="s">
        <v>193</v>
      </c>
      <c r="BD89" s="411"/>
      <c r="BE89" s="460" t="s">
        <v>482</v>
      </c>
      <c r="BF89" s="461" t="s">
        <v>193</v>
      </c>
      <c r="BG89" s="461" t="s">
        <v>193</v>
      </c>
      <c r="BH89" s="461" t="s">
        <v>296</v>
      </c>
      <c r="BI89" s="461" t="s">
        <v>193</v>
      </c>
      <c r="BJ89" s="461" t="s">
        <v>193</v>
      </c>
      <c r="BK89" s="432" t="s">
        <v>193</v>
      </c>
      <c r="BL89" s="1"/>
      <c r="BM89" s="460" t="s">
        <v>492</v>
      </c>
      <c r="BN89" s="461" t="s">
        <v>193</v>
      </c>
      <c r="BO89" s="461" t="s">
        <v>193</v>
      </c>
      <c r="BP89" s="461" t="s">
        <v>356</v>
      </c>
      <c r="BQ89" s="461" t="s">
        <v>193</v>
      </c>
      <c r="BR89" s="461" t="s">
        <v>193</v>
      </c>
      <c r="BS89" s="432" t="s">
        <v>193</v>
      </c>
      <c r="BT89" s="411"/>
      <c r="BU89" s="460" t="s">
        <v>492</v>
      </c>
      <c r="BV89" s="461" t="s">
        <v>193</v>
      </c>
      <c r="BW89" s="461" t="s">
        <v>193</v>
      </c>
      <c r="BX89" s="461" t="s">
        <v>296</v>
      </c>
      <c r="BY89" s="461" t="s">
        <v>193</v>
      </c>
      <c r="BZ89" s="461" t="s">
        <v>193</v>
      </c>
      <c r="CA89" s="432" t="s">
        <v>193</v>
      </c>
    </row>
    <row r="90" spans="1:79" ht="18.75" customHeight="1" x14ac:dyDescent="0.35">
      <c r="A90" s="963" t="s">
        <v>198</v>
      </c>
      <c r="B90" s="462" t="s">
        <v>193</v>
      </c>
      <c r="C90" s="462" t="s">
        <v>193</v>
      </c>
      <c r="D90" s="462" t="s">
        <v>193</v>
      </c>
      <c r="E90" s="462" t="s">
        <v>193</v>
      </c>
      <c r="F90" s="462" t="s">
        <v>193</v>
      </c>
      <c r="G90" s="433" t="s">
        <v>193</v>
      </c>
      <c r="H90" s="411"/>
      <c r="I90" s="963" t="s">
        <v>198</v>
      </c>
      <c r="J90" s="462" t="s">
        <v>193</v>
      </c>
      <c r="K90" s="462" t="s">
        <v>193</v>
      </c>
      <c r="L90" s="462" t="s">
        <v>305</v>
      </c>
      <c r="M90" s="462" t="s">
        <v>193</v>
      </c>
      <c r="N90" s="462" t="s">
        <v>193</v>
      </c>
      <c r="O90" s="433" t="s">
        <v>193</v>
      </c>
      <c r="Q90" s="963" t="s">
        <v>198</v>
      </c>
      <c r="R90" s="462" t="s">
        <v>193</v>
      </c>
      <c r="S90" s="462" t="s">
        <v>193</v>
      </c>
      <c r="T90" s="462" t="s">
        <v>302</v>
      </c>
      <c r="U90" s="462" t="s">
        <v>193</v>
      </c>
      <c r="V90" s="462" t="s">
        <v>193</v>
      </c>
      <c r="W90" s="433" t="s">
        <v>193</v>
      </c>
      <c r="X90" s="411"/>
      <c r="Y90" s="963" t="s">
        <v>198</v>
      </c>
      <c r="Z90" s="462" t="s">
        <v>193</v>
      </c>
      <c r="AA90" s="462" t="s">
        <v>193</v>
      </c>
      <c r="AB90" s="462" t="s">
        <v>305</v>
      </c>
      <c r="AC90" s="462" t="s">
        <v>193</v>
      </c>
      <c r="AD90" s="462" t="s">
        <v>193</v>
      </c>
      <c r="AE90" s="433" t="s">
        <v>193</v>
      </c>
      <c r="AG90" s="963" t="s">
        <v>198</v>
      </c>
      <c r="AH90" s="462" t="s">
        <v>193</v>
      </c>
      <c r="AI90" s="462" t="s">
        <v>193</v>
      </c>
      <c r="AJ90" s="462" t="s">
        <v>302</v>
      </c>
      <c r="AK90" s="462" t="s">
        <v>193</v>
      </c>
      <c r="AL90" s="462" t="s">
        <v>193</v>
      </c>
      <c r="AM90" s="433" t="s">
        <v>193</v>
      </c>
      <c r="AN90" s="411"/>
      <c r="AO90" s="963" t="s">
        <v>198</v>
      </c>
      <c r="AP90" s="462" t="s">
        <v>193</v>
      </c>
      <c r="AQ90" s="462" t="s">
        <v>193</v>
      </c>
      <c r="AR90" s="462" t="s">
        <v>305</v>
      </c>
      <c r="AS90" s="462" t="s">
        <v>193</v>
      </c>
      <c r="AT90" s="462" t="s">
        <v>193</v>
      </c>
      <c r="AU90" s="433" t="s">
        <v>193</v>
      </c>
      <c r="AW90" s="963" t="s">
        <v>198</v>
      </c>
      <c r="AX90" s="462" t="s">
        <v>193</v>
      </c>
      <c r="AY90" s="462" t="s">
        <v>193</v>
      </c>
      <c r="AZ90" s="462" t="s">
        <v>302</v>
      </c>
      <c r="BA90" s="462" t="s">
        <v>193</v>
      </c>
      <c r="BB90" s="462" t="s">
        <v>193</v>
      </c>
      <c r="BC90" s="433" t="s">
        <v>193</v>
      </c>
      <c r="BD90" s="411"/>
      <c r="BE90" s="963" t="s">
        <v>198</v>
      </c>
      <c r="BF90" s="462" t="s">
        <v>193</v>
      </c>
      <c r="BG90" s="462" t="s">
        <v>193</v>
      </c>
      <c r="BH90" s="462" t="s">
        <v>193</v>
      </c>
      <c r="BI90" s="462" t="s">
        <v>193</v>
      </c>
      <c r="BJ90" s="462" t="s">
        <v>193</v>
      </c>
      <c r="BK90" s="433" t="s">
        <v>193</v>
      </c>
      <c r="BL90" s="1"/>
      <c r="BM90" s="963" t="s">
        <v>198</v>
      </c>
      <c r="BN90" s="462" t="s">
        <v>193</v>
      </c>
      <c r="BO90" s="462" t="s">
        <v>193</v>
      </c>
      <c r="BP90" s="462" t="s">
        <v>310</v>
      </c>
      <c r="BQ90" s="462" t="s">
        <v>193</v>
      </c>
      <c r="BR90" s="462" t="s">
        <v>193</v>
      </c>
      <c r="BS90" s="433" t="s">
        <v>193</v>
      </c>
      <c r="BT90" s="411"/>
      <c r="BU90" s="963" t="s">
        <v>198</v>
      </c>
      <c r="BV90" s="462" t="s">
        <v>193</v>
      </c>
      <c r="BW90" s="462" t="s">
        <v>193</v>
      </c>
      <c r="BX90" s="462" t="s">
        <v>312</v>
      </c>
      <c r="BY90" s="462" t="s">
        <v>193</v>
      </c>
      <c r="BZ90" s="462" t="s">
        <v>193</v>
      </c>
      <c r="CA90" s="433" t="s">
        <v>193</v>
      </c>
    </row>
    <row r="91" spans="1:79" ht="18.75" customHeight="1" x14ac:dyDescent="0.35">
      <c r="A91" s="963"/>
      <c r="B91" s="462" t="s">
        <v>193</v>
      </c>
      <c r="C91" s="462" t="s">
        <v>193</v>
      </c>
      <c r="D91" s="462" t="s">
        <v>356</v>
      </c>
      <c r="E91" s="462" t="s">
        <v>193</v>
      </c>
      <c r="F91" s="462" t="s">
        <v>193</v>
      </c>
      <c r="G91" s="433" t="s">
        <v>310</v>
      </c>
      <c r="H91" s="411"/>
      <c r="I91" s="963"/>
      <c r="J91" s="462" t="s">
        <v>193</v>
      </c>
      <c r="K91" s="462" t="s">
        <v>308</v>
      </c>
      <c r="L91" s="462" t="s">
        <v>309</v>
      </c>
      <c r="M91" s="462" t="s">
        <v>193</v>
      </c>
      <c r="N91" s="462" t="s">
        <v>193</v>
      </c>
      <c r="O91" s="433" t="s">
        <v>193</v>
      </c>
      <c r="Q91" s="963"/>
      <c r="R91" s="462" t="s">
        <v>193</v>
      </c>
      <c r="S91" s="462" t="s">
        <v>193</v>
      </c>
      <c r="T91" s="462" t="s">
        <v>307</v>
      </c>
      <c r="U91" s="462" t="s">
        <v>193</v>
      </c>
      <c r="V91" s="462" t="s">
        <v>193</v>
      </c>
      <c r="W91" s="433" t="s">
        <v>193</v>
      </c>
      <c r="X91" s="411"/>
      <c r="Y91" s="963"/>
      <c r="Z91" s="462" t="s">
        <v>193</v>
      </c>
      <c r="AA91" s="462" t="s">
        <v>308</v>
      </c>
      <c r="AB91" s="462" t="s">
        <v>309</v>
      </c>
      <c r="AC91" s="462" t="s">
        <v>193</v>
      </c>
      <c r="AD91" s="462" t="s">
        <v>193</v>
      </c>
      <c r="AE91" s="433" t="s">
        <v>193</v>
      </c>
      <c r="AG91" s="963"/>
      <c r="AH91" s="462" t="s">
        <v>193</v>
      </c>
      <c r="AI91" s="462" t="s">
        <v>193</v>
      </c>
      <c r="AJ91" s="462" t="s">
        <v>307</v>
      </c>
      <c r="AK91" s="462" t="s">
        <v>193</v>
      </c>
      <c r="AL91" s="462" t="s">
        <v>193</v>
      </c>
      <c r="AM91" s="433" t="s">
        <v>193</v>
      </c>
      <c r="AN91" s="411"/>
      <c r="AO91" s="963"/>
      <c r="AP91" s="462" t="s">
        <v>193</v>
      </c>
      <c r="AQ91" s="462" t="s">
        <v>193</v>
      </c>
      <c r="AR91" s="462" t="s">
        <v>309</v>
      </c>
      <c r="AS91" s="462" t="s">
        <v>193</v>
      </c>
      <c r="AT91" s="462" t="s">
        <v>193</v>
      </c>
      <c r="AU91" s="433" t="s">
        <v>193</v>
      </c>
      <c r="AW91" s="963"/>
      <c r="AX91" s="462" t="s">
        <v>193</v>
      </c>
      <c r="AY91" s="462" t="s">
        <v>193</v>
      </c>
      <c r="AZ91" s="462" t="s">
        <v>310</v>
      </c>
      <c r="BA91" s="462" t="s">
        <v>193</v>
      </c>
      <c r="BB91" s="462" t="s">
        <v>193</v>
      </c>
      <c r="BC91" s="433" t="s">
        <v>193</v>
      </c>
      <c r="BD91" s="411"/>
      <c r="BE91" s="963"/>
      <c r="BF91" s="462" t="s">
        <v>193</v>
      </c>
      <c r="BG91" s="462" t="s">
        <v>193</v>
      </c>
      <c r="BH91" s="462" t="s">
        <v>298</v>
      </c>
      <c r="BI91" s="462" t="s">
        <v>193</v>
      </c>
      <c r="BJ91" s="462" t="s">
        <v>193</v>
      </c>
      <c r="BK91" s="433" t="s">
        <v>193</v>
      </c>
      <c r="BL91" s="1"/>
      <c r="BM91" s="963"/>
      <c r="BN91" s="462" t="s">
        <v>193</v>
      </c>
      <c r="BO91" s="462" t="s">
        <v>193</v>
      </c>
      <c r="BP91" s="462" t="s">
        <v>302</v>
      </c>
      <c r="BQ91" s="462" t="s">
        <v>193</v>
      </c>
      <c r="BR91" s="462" t="s">
        <v>193</v>
      </c>
      <c r="BS91" s="433" t="s">
        <v>193</v>
      </c>
      <c r="BT91" s="411"/>
      <c r="BU91" s="963"/>
      <c r="BV91" s="462" t="s">
        <v>193</v>
      </c>
      <c r="BW91" s="462" t="s">
        <v>193</v>
      </c>
      <c r="BX91" s="462" t="s">
        <v>298</v>
      </c>
      <c r="BY91" s="462" t="s">
        <v>193</v>
      </c>
      <c r="BZ91" s="462" t="s">
        <v>193</v>
      </c>
      <c r="CA91" s="433" t="s">
        <v>193</v>
      </c>
    </row>
    <row r="92" spans="1:79" ht="18.75" customHeight="1" x14ac:dyDescent="0.35">
      <c r="A92" s="963"/>
      <c r="B92" s="462" t="s">
        <v>193</v>
      </c>
      <c r="C92" s="462" t="s">
        <v>193</v>
      </c>
      <c r="D92" s="462" t="s">
        <v>307</v>
      </c>
      <c r="E92" s="462" t="s">
        <v>193</v>
      </c>
      <c r="F92" s="462" t="s">
        <v>193</v>
      </c>
      <c r="G92" s="433" t="s">
        <v>193</v>
      </c>
      <c r="H92" s="411"/>
      <c r="I92" s="963"/>
      <c r="J92" s="462" t="s">
        <v>193</v>
      </c>
      <c r="K92" s="462" t="s">
        <v>290</v>
      </c>
      <c r="L92" s="462" t="s">
        <v>312</v>
      </c>
      <c r="M92" s="462" t="s">
        <v>193</v>
      </c>
      <c r="N92" s="462" t="s">
        <v>193</v>
      </c>
      <c r="O92" s="433" t="s">
        <v>193</v>
      </c>
      <c r="Q92" s="963"/>
      <c r="R92" s="462" t="s">
        <v>193</v>
      </c>
      <c r="S92" s="462" t="s">
        <v>193</v>
      </c>
      <c r="T92" s="462" t="s">
        <v>310</v>
      </c>
      <c r="U92" s="462" t="s">
        <v>193</v>
      </c>
      <c r="V92" s="462" t="s">
        <v>193</v>
      </c>
      <c r="W92" s="433" t="s">
        <v>193</v>
      </c>
      <c r="X92" s="411"/>
      <c r="Y92" s="963"/>
      <c r="Z92" s="462" t="s">
        <v>193</v>
      </c>
      <c r="AA92" s="462" t="s">
        <v>193</v>
      </c>
      <c r="AB92" s="462" t="s">
        <v>312</v>
      </c>
      <c r="AC92" s="462" t="s">
        <v>193</v>
      </c>
      <c r="AD92" s="462" t="s">
        <v>193</v>
      </c>
      <c r="AE92" s="433" t="s">
        <v>193</v>
      </c>
      <c r="AG92" s="963"/>
      <c r="AH92" s="462" t="s">
        <v>193</v>
      </c>
      <c r="AI92" s="462" t="s">
        <v>193</v>
      </c>
      <c r="AJ92" s="462" t="s">
        <v>310</v>
      </c>
      <c r="AK92" s="462" t="s">
        <v>193</v>
      </c>
      <c r="AL92" s="462" t="s">
        <v>193</v>
      </c>
      <c r="AM92" s="433" t="s">
        <v>193</v>
      </c>
      <c r="AN92" s="411"/>
      <c r="AO92" s="963"/>
      <c r="AP92" s="462" t="s">
        <v>293</v>
      </c>
      <c r="AQ92" s="462" t="s">
        <v>193</v>
      </c>
      <c r="AR92" s="462" t="s">
        <v>312</v>
      </c>
      <c r="AS92" s="462" t="s">
        <v>193</v>
      </c>
      <c r="AT92" s="462" t="s">
        <v>193</v>
      </c>
      <c r="AU92" s="433" t="s">
        <v>287</v>
      </c>
      <c r="AW92" s="963"/>
      <c r="AX92" s="462" t="s">
        <v>193</v>
      </c>
      <c r="AY92" s="462" t="s">
        <v>193</v>
      </c>
      <c r="AZ92" s="462" t="s">
        <v>307</v>
      </c>
      <c r="BA92" s="462" t="s">
        <v>193</v>
      </c>
      <c r="BB92" s="462" t="s">
        <v>193</v>
      </c>
      <c r="BC92" s="433" t="s">
        <v>193</v>
      </c>
      <c r="BD92" s="411"/>
      <c r="BE92" s="963"/>
      <c r="BF92" s="462" t="s">
        <v>293</v>
      </c>
      <c r="BG92" s="462" t="s">
        <v>193</v>
      </c>
      <c r="BH92" s="462" t="s">
        <v>312</v>
      </c>
      <c r="BI92" s="462" t="s">
        <v>193</v>
      </c>
      <c r="BJ92" s="462" t="s">
        <v>193</v>
      </c>
      <c r="BK92" s="433" t="s">
        <v>287</v>
      </c>
      <c r="BL92" s="1"/>
      <c r="BM92" s="963"/>
      <c r="BN92" s="462" t="s">
        <v>193</v>
      </c>
      <c r="BO92" s="462" t="s">
        <v>193</v>
      </c>
      <c r="BP92" s="462" t="s">
        <v>307</v>
      </c>
      <c r="BQ92" s="462" t="s">
        <v>193</v>
      </c>
      <c r="BR92" s="462" t="s">
        <v>193</v>
      </c>
      <c r="BS92" s="433" t="s">
        <v>193</v>
      </c>
      <c r="BT92" s="411"/>
      <c r="BU92" s="963"/>
      <c r="BV92" s="462" t="s">
        <v>293</v>
      </c>
      <c r="BW92" s="462" t="s">
        <v>193</v>
      </c>
      <c r="BX92" s="462" t="s">
        <v>193</v>
      </c>
      <c r="BY92" s="462" t="s">
        <v>193</v>
      </c>
      <c r="BZ92" s="462" t="s">
        <v>193</v>
      </c>
      <c r="CA92" s="433" t="s">
        <v>287</v>
      </c>
    </row>
    <row r="93" spans="1:79" ht="18.75" customHeight="1" x14ac:dyDescent="0.35">
      <c r="A93" s="463" t="s">
        <v>264</v>
      </c>
      <c r="B93" s="464" t="s">
        <v>193</v>
      </c>
      <c r="C93" s="464" t="s">
        <v>193</v>
      </c>
      <c r="D93" s="464" t="s">
        <v>302</v>
      </c>
      <c r="E93" s="464" t="s">
        <v>193</v>
      </c>
      <c r="F93" s="464" t="s">
        <v>193</v>
      </c>
      <c r="G93" s="434" t="s">
        <v>193</v>
      </c>
      <c r="H93" s="465"/>
      <c r="I93" s="463" t="s">
        <v>225</v>
      </c>
      <c r="J93" s="464" t="s">
        <v>193</v>
      </c>
      <c r="K93" s="464" t="s">
        <v>193</v>
      </c>
      <c r="L93" s="464" t="s">
        <v>311</v>
      </c>
      <c r="M93" s="464" t="s">
        <v>193</v>
      </c>
      <c r="N93" s="464" t="s">
        <v>193</v>
      </c>
      <c r="O93" s="434" t="s">
        <v>193</v>
      </c>
      <c r="Q93" s="463" t="s">
        <v>264</v>
      </c>
      <c r="R93" s="464" t="s">
        <v>193</v>
      </c>
      <c r="S93" s="464" t="s">
        <v>193</v>
      </c>
      <c r="T93" s="464" t="s">
        <v>193</v>
      </c>
      <c r="U93" s="464" t="s">
        <v>193</v>
      </c>
      <c r="V93" s="464" t="s">
        <v>193</v>
      </c>
      <c r="W93" s="434" t="s">
        <v>193</v>
      </c>
      <c r="X93" s="465"/>
      <c r="Y93" s="463" t="s">
        <v>225</v>
      </c>
      <c r="Z93" s="464" t="s">
        <v>193</v>
      </c>
      <c r="AA93" s="464" t="s">
        <v>290</v>
      </c>
      <c r="AB93" s="464" t="s">
        <v>311</v>
      </c>
      <c r="AC93" s="464" t="s">
        <v>193</v>
      </c>
      <c r="AD93" s="464" t="s">
        <v>193</v>
      </c>
      <c r="AE93" s="434" t="s">
        <v>193</v>
      </c>
      <c r="AG93" s="463" t="s">
        <v>264</v>
      </c>
      <c r="AH93" s="464" t="s">
        <v>193</v>
      </c>
      <c r="AI93" s="464" t="s">
        <v>193</v>
      </c>
      <c r="AJ93" s="464" t="s">
        <v>193</v>
      </c>
      <c r="AK93" s="464" t="s">
        <v>193</v>
      </c>
      <c r="AL93" s="464" t="s">
        <v>193</v>
      </c>
      <c r="AM93" s="434" t="s">
        <v>193</v>
      </c>
      <c r="AN93" s="465"/>
      <c r="AO93" s="463" t="s">
        <v>241</v>
      </c>
      <c r="AP93" s="464" t="s">
        <v>308</v>
      </c>
      <c r="AQ93" s="464" t="s">
        <v>193</v>
      </c>
      <c r="AR93" s="464" t="s">
        <v>311</v>
      </c>
      <c r="AS93" s="464" t="s">
        <v>193</v>
      </c>
      <c r="AT93" s="464" t="s">
        <v>193</v>
      </c>
      <c r="AU93" s="434" t="s">
        <v>370</v>
      </c>
      <c r="AW93" s="463" t="s">
        <v>264</v>
      </c>
      <c r="AX93" s="464" t="s">
        <v>193</v>
      </c>
      <c r="AY93" s="464" t="s">
        <v>193</v>
      </c>
      <c r="AZ93" s="464" t="s">
        <v>193</v>
      </c>
      <c r="BA93" s="464" t="s">
        <v>193</v>
      </c>
      <c r="BB93" s="464" t="s">
        <v>193</v>
      </c>
      <c r="BC93" s="434" t="s">
        <v>193</v>
      </c>
      <c r="BD93" s="465"/>
      <c r="BE93" s="463" t="s">
        <v>225</v>
      </c>
      <c r="BF93" s="464" t="s">
        <v>308</v>
      </c>
      <c r="BG93" s="464" t="s">
        <v>193</v>
      </c>
      <c r="BH93" s="464" t="s">
        <v>311</v>
      </c>
      <c r="BI93" s="464" t="s">
        <v>193</v>
      </c>
      <c r="BJ93" s="464" t="s">
        <v>193</v>
      </c>
      <c r="BK93" s="434" t="s">
        <v>370</v>
      </c>
      <c r="BL93" s="1"/>
      <c r="BM93" s="463" t="s">
        <v>264</v>
      </c>
      <c r="BN93" s="464" t="s">
        <v>193</v>
      </c>
      <c r="BO93" s="464" t="s">
        <v>193</v>
      </c>
      <c r="BP93" s="464" t="s">
        <v>193</v>
      </c>
      <c r="BQ93" s="464" t="s">
        <v>193</v>
      </c>
      <c r="BR93" s="464" t="s">
        <v>193</v>
      </c>
      <c r="BS93" s="434" t="s">
        <v>193</v>
      </c>
      <c r="BT93" s="465"/>
      <c r="BU93" s="463" t="s">
        <v>225</v>
      </c>
      <c r="BV93" s="464" t="s">
        <v>308</v>
      </c>
      <c r="BW93" s="464" t="s">
        <v>193</v>
      </c>
      <c r="BX93" s="464" t="s">
        <v>311</v>
      </c>
      <c r="BY93" s="464" t="s">
        <v>193</v>
      </c>
      <c r="BZ93" s="464" t="s">
        <v>193</v>
      </c>
      <c r="CA93" s="434" t="s">
        <v>370</v>
      </c>
    </row>
    <row r="94" spans="1:79" ht="18.75" customHeight="1" x14ac:dyDescent="0.35">
      <c r="A94" s="961" t="s">
        <v>207</v>
      </c>
      <c r="B94" s="466" t="s">
        <v>320</v>
      </c>
      <c r="C94" s="466" t="s">
        <v>313</v>
      </c>
      <c r="D94" s="466" t="s">
        <v>193</v>
      </c>
      <c r="E94" s="466" t="s">
        <v>193</v>
      </c>
      <c r="F94" s="466" t="s">
        <v>193</v>
      </c>
      <c r="G94" s="466" t="s">
        <v>193</v>
      </c>
      <c r="H94" s="419"/>
      <c r="I94" s="961" t="s">
        <v>207</v>
      </c>
      <c r="J94" s="466" t="s">
        <v>296</v>
      </c>
      <c r="K94" s="466" t="s">
        <v>193</v>
      </c>
      <c r="L94" s="466" t="s">
        <v>193</v>
      </c>
      <c r="M94" s="466" t="s">
        <v>193</v>
      </c>
      <c r="N94" s="466" t="s">
        <v>193</v>
      </c>
      <c r="O94" s="466" t="s">
        <v>193</v>
      </c>
      <c r="Q94" s="961" t="s">
        <v>207</v>
      </c>
      <c r="R94" s="466" t="s">
        <v>320</v>
      </c>
      <c r="S94" s="466" t="s">
        <v>313</v>
      </c>
      <c r="T94" s="466" t="s">
        <v>193</v>
      </c>
      <c r="U94" s="466" t="s">
        <v>193</v>
      </c>
      <c r="V94" s="466" t="s">
        <v>193</v>
      </c>
      <c r="W94" s="466" t="s">
        <v>193</v>
      </c>
      <c r="X94" s="419"/>
      <c r="Y94" s="961" t="s">
        <v>207</v>
      </c>
      <c r="Z94" s="466" t="s">
        <v>296</v>
      </c>
      <c r="AA94" s="466" t="s">
        <v>193</v>
      </c>
      <c r="AB94" s="466" t="s">
        <v>193</v>
      </c>
      <c r="AC94" s="466" t="s">
        <v>193</v>
      </c>
      <c r="AD94" s="466" t="s">
        <v>193</v>
      </c>
      <c r="AE94" s="466" t="s">
        <v>193</v>
      </c>
      <c r="AG94" s="961" t="s">
        <v>207</v>
      </c>
      <c r="AH94" s="466" t="s">
        <v>320</v>
      </c>
      <c r="AI94" s="466" t="s">
        <v>313</v>
      </c>
      <c r="AJ94" s="466" t="s">
        <v>193</v>
      </c>
      <c r="AK94" s="466" t="s">
        <v>193</v>
      </c>
      <c r="AL94" s="466" t="s">
        <v>193</v>
      </c>
      <c r="AM94" s="466" t="s">
        <v>193</v>
      </c>
      <c r="AN94" s="419"/>
      <c r="AO94" s="961" t="s">
        <v>207</v>
      </c>
      <c r="AP94" s="466" t="s">
        <v>296</v>
      </c>
      <c r="AQ94" s="466" t="s">
        <v>193</v>
      </c>
      <c r="AR94" s="466" t="s">
        <v>193</v>
      </c>
      <c r="AS94" s="466" t="s">
        <v>193</v>
      </c>
      <c r="AT94" s="466" t="s">
        <v>193</v>
      </c>
      <c r="AU94" s="466" t="s">
        <v>318</v>
      </c>
      <c r="AW94" s="961" t="s">
        <v>207</v>
      </c>
      <c r="AX94" s="466" t="s">
        <v>320</v>
      </c>
      <c r="AY94" s="466" t="s">
        <v>315</v>
      </c>
      <c r="AZ94" s="466" t="s">
        <v>321</v>
      </c>
      <c r="BA94" s="466" t="s">
        <v>193</v>
      </c>
      <c r="BB94" s="466" t="s">
        <v>193</v>
      </c>
      <c r="BC94" s="466" t="s">
        <v>193</v>
      </c>
      <c r="BD94" s="419"/>
      <c r="BE94" s="961" t="s">
        <v>207</v>
      </c>
      <c r="BF94" s="466" t="s">
        <v>193</v>
      </c>
      <c r="BG94" s="466" t="s">
        <v>193</v>
      </c>
      <c r="BH94" s="466" t="s">
        <v>193</v>
      </c>
      <c r="BI94" s="466" t="s">
        <v>193</v>
      </c>
      <c r="BJ94" s="466" t="s">
        <v>193</v>
      </c>
      <c r="BK94" s="466" t="s">
        <v>309</v>
      </c>
      <c r="BL94" s="1"/>
      <c r="BM94" s="961" t="s">
        <v>207</v>
      </c>
      <c r="BN94" s="466" t="s">
        <v>320</v>
      </c>
      <c r="BO94" s="466" t="s">
        <v>315</v>
      </c>
      <c r="BP94" s="466" t="s">
        <v>313</v>
      </c>
      <c r="BQ94" s="466" t="s">
        <v>193</v>
      </c>
      <c r="BR94" s="466" t="s">
        <v>193</v>
      </c>
      <c r="BS94" s="466" t="s">
        <v>193</v>
      </c>
      <c r="BT94" s="419"/>
      <c r="BU94" s="961" t="s">
        <v>207</v>
      </c>
      <c r="BV94" s="466" t="s">
        <v>193</v>
      </c>
      <c r="BW94" s="466" t="s">
        <v>193</v>
      </c>
      <c r="BX94" s="466" t="s">
        <v>193</v>
      </c>
      <c r="BY94" s="466" t="s">
        <v>193</v>
      </c>
      <c r="BZ94" s="466" t="s">
        <v>193</v>
      </c>
      <c r="CA94" s="466" t="s">
        <v>309</v>
      </c>
    </row>
    <row r="95" spans="1:79" ht="18.75" customHeight="1" x14ac:dyDescent="0.35">
      <c r="A95" s="962"/>
      <c r="B95" s="467" t="s">
        <v>313</v>
      </c>
      <c r="C95" s="467" t="s">
        <v>315</v>
      </c>
      <c r="D95" s="467" t="s">
        <v>321</v>
      </c>
      <c r="E95" s="467" t="s">
        <v>193</v>
      </c>
      <c r="F95" s="467" t="s">
        <v>193</v>
      </c>
      <c r="G95" s="467" t="s">
        <v>193</v>
      </c>
      <c r="H95" s="419"/>
      <c r="I95" s="962"/>
      <c r="J95" s="467" t="s">
        <v>297</v>
      </c>
      <c r="K95" s="467" t="s">
        <v>193</v>
      </c>
      <c r="L95" s="467" t="s">
        <v>193</v>
      </c>
      <c r="M95" s="467" t="s">
        <v>193</v>
      </c>
      <c r="N95" s="467" t="s">
        <v>193</v>
      </c>
      <c r="O95" s="467" t="s">
        <v>298</v>
      </c>
      <c r="Q95" s="962"/>
      <c r="R95" s="467" t="s">
        <v>313</v>
      </c>
      <c r="S95" s="467" t="s">
        <v>315</v>
      </c>
      <c r="T95" s="467" t="s">
        <v>321</v>
      </c>
      <c r="U95" s="467" t="s">
        <v>193</v>
      </c>
      <c r="V95" s="467" t="s">
        <v>193</v>
      </c>
      <c r="W95" s="467" t="s">
        <v>193</v>
      </c>
      <c r="X95" s="419"/>
      <c r="Y95" s="962"/>
      <c r="Z95" s="467" t="s">
        <v>297</v>
      </c>
      <c r="AA95" s="467" t="s">
        <v>193</v>
      </c>
      <c r="AB95" s="467" t="s">
        <v>193</v>
      </c>
      <c r="AC95" s="467" t="s">
        <v>193</v>
      </c>
      <c r="AD95" s="467" t="s">
        <v>193</v>
      </c>
      <c r="AE95" s="467" t="s">
        <v>298</v>
      </c>
      <c r="AG95" s="962"/>
      <c r="AH95" s="467" t="s">
        <v>313</v>
      </c>
      <c r="AI95" s="467" t="s">
        <v>315</v>
      </c>
      <c r="AJ95" s="467" t="s">
        <v>321</v>
      </c>
      <c r="AK95" s="467" t="s">
        <v>193</v>
      </c>
      <c r="AL95" s="467" t="s">
        <v>193</v>
      </c>
      <c r="AM95" s="467" t="s">
        <v>193</v>
      </c>
      <c r="AN95" s="419"/>
      <c r="AO95" s="962"/>
      <c r="AP95" s="467" t="s">
        <v>297</v>
      </c>
      <c r="AQ95" s="467" t="s">
        <v>193</v>
      </c>
      <c r="AR95" s="467" t="s">
        <v>193</v>
      </c>
      <c r="AS95" s="467" t="s">
        <v>193</v>
      </c>
      <c r="AT95" s="467" t="s">
        <v>193</v>
      </c>
      <c r="AU95" s="467" t="s">
        <v>298</v>
      </c>
      <c r="AW95" s="962"/>
      <c r="AX95" s="467" t="s">
        <v>313</v>
      </c>
      <c r="AY95" s="467" t="s">
        <v>313</v>
      </c>
      <c r="AZ95" s="467" t="s">
        <v>193</v>
      </c>
      <c r="BA95" s="467" t="s">
        <v>193</v>
      </c>
      <c r="BB95" s="467" t="s">
        <v>193</v>
      </c>
      <c r="BC95" s="467" t="s">
        <v>193</v>
      </c>
      <c r="BD95" s="419"/>
      <c r="BE95" s="962"/>
      <c r="BF95" s="467" t="s">
        <v>297</v>
      </c>
      <c r="BG95" s="467" t="s">
        <v>193</v>
      </c>
      <c r="BH95" s="467" t="s">
        <v>193</v>
      </c>
      <c r="BI95" s="467" t="s">
        <v>193</v>
      </c>
      <c r="BJ95" s="467" t="s">
        <v>193</v>
      </c>
      <c r="BK95" s="467" t="s">
        <v>319</v>
      </c>
      <c r="BL95" s="1"/>
      <c r="BM95" s="962"/>
      <c r="BN95" s="467" t="s">
        <v>313</v>
      </c>
      <c r="BO95" s="467" t="s">
        <v>193</v>
      </c>
      <c r="BP95" s="467" t="s">
        <v>321</v>
      </c>
      <c r="BQ95" s="467" t="s">
        <v>193</v>
      </c>
      <c r="BR95" s="467" t="s">
        <v>193</v>
      </c>
      <c r="BS95" s="467" t="s">
        <v>193</v>
      </c>
      <c r="BT95" s="419"/>
      <c r="BU95" s="962"/>
      <c r="BV95" s="467" t="s">
        <v>297</v>
      </c>
      <c r="BW95" s="467" t="s">
        <v>193</v>
      </c>
      <c r="BX95" s="467" t="s">
        <v>193</v>
      </c>
      <c r="BY95" s="467" t="s">
        <v>193</v>
      </c>
      <c r="BZ95" s="467" t="s">
        <v>193</v>
      </c>
      <c r="CA95" s="467" t="s">
        <v>319</v>
      </c>
    </row>
    <row r="96" spans="1:79" ht="18.75" customHeight="1" x14ac:dyDescent="0.35">
      <c r="A96" s="962"/>
      <c r="B96" s="467" t="s">
        <v>321</v>
      </c>
      <c r="C96" s="467" t="s">
        <v>306</v>
      </c>
      <c r="D96" s="467" t="s">
        <v>314</v>
      </c>
      <c r="E96" s="467" t="s">
        <v>193</v>
      </c>
      <c r="F96" s="467" t="s">
        <v>193</v>
      </c>
      <c r="G96" s="467" t="s">
        <v>193</v>
      </c>
      <c r="H96" s="419"/>
      <c r="I96" s="962"/>
      <c r="J96" s="467" t="s">
        <v>317</v>
      </c>
      <c r="K96" s="467" t="s">
        <v>193</v>
      </c>
      <c r="L96" s="467" t="s">
        <v>193</v>
      </c>
      <c r="M96" s="467" t="s">
        <v>193</v>
      </c>
      <c r="N96" s="467" t="s">
        <v>193</v>
      </c>
      <c r="O96" s="467" t="s">
        <v>193</v>
      </c>
      <c r="Q96" s="962"/>
      <c r="R96" s="467" t="s">
        <v>321</v>
      </c>
      <c r="S96" s="467" t="s">
        <v>306</v>
      </c>
      <c r="T96" s="467" t="s">
        <v>316</v>
      </c>
      <c r="U96" s="467" t="s">
        <v>193</v>
      </c>
      <c r="V96" s="467" t="s">
        <v>193</v>
      </c>
      <c r="W96" s="467" t="s">
        <v>193</v>
      </c>
      <c r="X96" s="419"/>
      <c r="Y96" s="962"/>
      <c r="Z96" s="467" t="s">
        <v>317</v>
      </c>
      <c r="AA96" s="467" t="s">
        <v>193</v>
      </c>
      <c r="AB96" s="467" t="s">
        <v>193</v>
      </c>
      <c r="AC96" s="467" t="s">
        <v>193</v>
      </c>
      <c r="AD96" s="467" t="s">
        <v>193</v>
      </c>
      <c r="AE96" s="467" t="s">
        <v>193</v>
      </c>
      <c r="AG96" s="962"/>
      <c r="AH96" s="467" t="s">
        <v>321</v>
      </c>
      <c r="AI96" s="467" t="s">
        <v>306</v>
      </c>
      <c r="AJ96" s="467" t="s">
        <v>316</v>
      </c>
      <c r="AK96" s="467" t="s">
        <v>193</v>
      </c>
      <c r="AL96" s="467" t="s">
        <v>193</v>
      </c>
      <c r="AM96" s="467" t="s">
        <v>193</v>
      </c>
      <c r="AN96" s="419"/>
      <c r="AO96" s="962"/>
      <c r="AP96" s="467" t="s">
        <v>193</v>
      </c>
      <c r="AQ96" s="467" t="s">
        <v>193</v>
      </c>
      <c r="AR96" s="467" t="s">
        <v>193</v>
      </c>
      <c r="AS96" s="467" t="s">
        <v>193</v>
      </c>
      <c r="AT96" s="467" t="s">
        <v>193</v>
      </c>
      <c r="AU96" s="467" t="s">
        <v>317</v>
      </c>
      <c r="AW96" s="962"/>
      <c r="AX96" s="467" t="s">
        <v>321</v>
      </c>
      <c r="AY96" s="467" t="s">
        <v>306</v>
      </c>
      <c r="AZ96" s="467" t="s">
        <v>316</v>
      </c>
      <c r="BA96" s="467" t="s">
        <v>193</v>
      </c>
      <c r="BB96" s="467" t="s">
        <v>193</v>
      </c>
      <c r="BC96" s="467" t="s">
        <v>193</v>
      </c>
      <c r="BD96" s="419"/>
      <c r="BE96" s="962"/>
      <c r="BF96" s="467" t="s">
        <v>318</v>
      </c>
      <c r="BG96" s="467" t="s">
        <v>193</v>
      </c>
      <c r="BH96" s="467" t="s">
        <v>193</v>
      </c>
      <c r="BI96" s="467" t="s">
        <v>193</v>
      </c>
      <c r="BJ96" s="467" t="s">
        <v>193</v>
      </c>
      <c r="BK96" s="467" t="s">
        <v>317</v>
      </c>
      <c r="BL96" s="1"/>
      <c r="BM96" s="962"/>
      <c r="BN96" s="467" t="s">
        <v>321</v>
      </c>
      <c r="BO96" s="467" t="s">
        <v>306</v>
      </c>
      <c r="BP96" s="467" t="s">
        <v>316</v>
      </c>
      <c r="BQ96" s="467" t="s">
        <v>193</v>
      </c>
      <c r="BR96" s="467" t="s">
        <v>193</v>
      </c>
      <c r="BS96" s="467" t="s">
        <v>193</v>
      </c>
      <c r="BT96" s="419"/>
      <c r="BU96" s="962"/>
      <c r="BV96" s="467" t="s">
        <v>318</v>
      </c>
      <c r="BW96" s="467" t="s">
        <v>193</v>
      </c>
      <c r="BX96" s="467" t="s">
        <v>193</v>
      </c>
      <c r="BY96" s="467" t="s">
        <v>193</v>
      </c>
      <c r="BZ96" s="467" t="s">
        <v>193</v>
      </c>
      <c r="CA96" s="467" t="s">
        <v>317</v>
      </c>
    </row>
    <row r="97" spans="1:79" ht="21" customHeight="1" x14ac:dyDescent="0.35">
      <c r="A97" s="962"/>
      <c r="B97" s="467" t="s">
        <v>316</v>
      </c>
      <c r="C97" s="467" t="s">
        <v>314</v>
      </c>
      <c r="D97" s="467" t="s">
        <v>316</v>
      </c>
      <c r="E97" s="467" t="s">
        <v>193</v>
      </c>
      <c r="F97" s="467" t="s">
        <v>193</v>
      </c>
      <c r="G97" s="467" t="s">
        <v>193</v>
      </c>
      <c r="H97" s="419"/>
      <c r="I97" s="962"/>
      <c r="J97" s="467" t="s">
        <v>318</v>
      </c>
      <c r="K97" s="467" t="s">
        <v>193</v>
      </c>
      <c r="L97" s="467" t="s">
        <v>193</v>
      </c>
      <c r="M97" s="467" t="s">
        <v>193</v>
      </c>
      <c r="N97" s="467" t="s">
        <v>193</v>
      </c>
      <c r="O97" s="467" t="s">
        <v>319</v>
      </c>
      <c r="Q97" s="962"/>
      <c r="R97" s="467" t="s">
        <v>316</v>
      </c>
      <c r="S97" s="467" t="s">
        <v>314</v>
      </c>
      <c r="T97" s="467" t="s">
        <v>314</v>
      </c>
      <c r="U97" s="467" t="s">
        <v>193</v>
      </c>
      <c r="V97" s="467" t="s">
        <v>193</v>
      </c>
      <c r="W97" s="467" t="s">
        <v>193</v>
      </c>
      <c r="X97" s="419"/>
      <c r="Y97" s="962"/>
      <c r="Z97" s="467" t="s">
        <v>318</v>
      </c>
      <c r="AA97" s="467" t="s">
        <v>193</v>
      </c>
      <c r="AB97" s="467" t="s">
        <v>193</v>
      </c>
      <c r="AC97" s="467" t="s">
        <v>193</v>
      </c>
      <c r="AD97" s="467" t="s">
        <v>193</v>
      </c>
      <c r="AE97" s="467" t="s">
        <v>319</v>
      </c>
      <c r="AG97" s="962"/>
      <c r="AH97" s="467" t="s">
        <v>316</v>
      </c>
      <c r="AI97" s="467" t="s">
        <v>314</v>
      </c>
      <c r="AJ97" s="467" t="s">
        <v>314</v>
      </c>
      <c r="AK97" s="467" t="s">
        <v>193</v>
      </c>
      <c r="AL97" s="467" t="s">
        <v>193</v>
      </c>
      <c r="AM97" s="467" t="s">
        <v>193</v>
      </c>
      <c r="AN97" s="419"/>
      <c r="AO97" s="962"/>
      <c r="AP97" s="467" t="s">
        <v>193</v>
      </c>
      <c r="AQ97" s="467" t="s">
        <v>193</v>
      </c>
      <c r="AR97" s="467" t="s">
        <v>193</v>
      </c>
      <c r="AS97" s="467" t="s">
        <v>193</v>
      </c>
      <c r="AT97" s="467" t="s">
        <v>193</v>
      </c>
      <c r="AU97" s="467" t="s">
        <v>319</v>
      </c>
      <c r="AW97" s="962"/>
      <c r="AX97" s="467" t="s">
        <v>316</v>
      </c>
      <c r="AY97" s="467" t="s">
        <v>320</v>
      </c>
      <c r="AZ97" s="467" t="s">
        <v>314</v>
      </c>
      <c r="BA97" s="467" t="s">
        <v>193</v>
      </c>
      <c r="BB97" s="467" t="s">
        <v>193</v>
      </c>
      <c r="BC97" s="467" t="s">
        <v>193</v>
      </c>
      <c r="BD97" s="419"/>
      <c r="BE97" s="962"/>
      <c r="BF97" s="467" t="s">
        <v>303</v>
      </c>
      <c r="BG97" s="467" t="s">
        <v>193</v>
      </c>
      <c r="BH97" s="467" t="s">
        <v>193</v>
      </c>
      <c r="BI97" s="467" t="s">
        <v>193</v>
      </c>
      <c r="BJ97" s="467" t="s">
        <v>193</v>
      </c>
      <c r="BK97" s="467" t="s">
        <v>305</v>
      </c>
      <c r="BL97" s="1"/>
      <c r="BM97" s="962"/>
      <c r="BN97" s="467" t="s">
        <v>316</v>
      </c>
      <c r="BO97" s="467" t="s">
        <v>320</v>
      </c>
      <c r="BP97" s="467" t="s">
        <v>314</v>
      </c>
      <c r="BQ97" s="467" t="s">
        <v>193</v>
      </c>
      <c r="BR97" s="467" t="s">
        <v>193</v>
      </c>
      <c r="BS97" s="467" t="s">
        <v>193</v>
      </c>
      <c r="BT97" s="419"/>
      <c r="BU97" s="962"/>
      <c r="BV97" s="467" t="s">
        <v>303</v>
      </c>
      <c r="BW97" s="467" t="s">
        <v>193</v>
      </c>
      <c r="BX97" s="467" t="s">
        <v>193</v>
      </c>
      <c r="BY97" s="467" t="s">
        <v>193</v>
      </c>
      <c r="BZ97" s="467" t="s">
        <v>193</v>
      </c>
      <c r="CA97" s="467" t="s">
        <v>305</v>
      </c>
    </row>
    <row r="98" spans="1:79" ht="19.5" customHeight="1" x14ac:dyDescent="0.35">
      <c r="A98" s="468" t="s">
        <v>294</v>
      </c>
      <c r="B98" s="469" t="s">
        <v>193</v>
      </c>
      <c r="C98" s="469" t="s">
        <v>320</v>
      </c>
      <c r="D98" s="469" t="s">
        <v>315</v>
      </c>
      <c r="E98" s="469" t="s">
        <v>193</v>
      </c>
      <c r="F98" s="469" t="s">
        <v>193</v>
      </c>
      <c r="G98" s="469" t="s">
        <v>193</v>
      </c>
      <c r="H98" s="535"/>
      <c r="I98" s="468" t="s">
        <v>227</v>
      </c>
      <c r="J98" s="469" t="s">
        <v>193</v>
      </c>
      <c r="K98" s="469" t="s">
        <v>193</v>
      </c>
      <c r="L98" s="469" t="s">
        <v>193</v>
      </c>
      <c r="M98" s="469" t="s">
        <v>193</v>
      </c>
      <c r="N98" s="469" t="s">
        <v>193</v>
      </c>
      <c r="O98" s="469" t="s">
        <v>322</v>
      </c>
      <c r="P98" s="536"/>
      <c r="Q98" s="468" t="s">
        <v>294</v>
      </c>
      <c r="R98" s="469" t="s">
        <v>193</v>
      </c>
      <c r="S98" s="469" t="s">
        <v>320</v>
      </c>
      <c r="T98" s="469" t="s">
        <v>315</v>
      </c>
      <c r="U98" s="469" t="s">
        <v>193</v>
      </c>
      <c r="V98" s="469" t="s">
        <v>193</v>
      </c>
      <c r="W98" s="469" t="s">
        <v>193</v>
      </c>
      <c r="X98" s="535"/>
      <c r="Y98" s="468" t="s">
        <v>227</v>
      </c>
      <c r="Z98" s="469" t="s">
        <v>193</v>
      </c>
      <c r="AA98" s="469" t="s">
        <v>193</v>
      </c>
      <c r="AB98" s="469" t="s">
        <v>193</v>
      </c>
      <c r="AC98" s="469" t="s">
        <v>193</v>
      </c>
      <c r="AD98" s="469" t="s">
        <v>193</v>
      </c>
      <c r="AE98" s="469" t="s">
        <v>322</v>
      </c>
      <c r="AG98" s="468" t="s">
        <v>294</v>
      </c>
      <c r="AH98" s="469" t="s">
        <v>193</v>
      </c>
      <c r="AI98" s="469" t="s">
        <v>320</v>
      </c>
      <c r="AJ98" s="469" t="s">
        <v>315</v>
      </c>
      <c r="AK98" s="469" t="s">
        <v>193</v>
      </c>
      <c r="AL98" s="469" t="s">
        <v>193</v>
      </c>
      <c r="AM98" s="469" t="s">
        <v>193</v>
      </c>
      <c r="AN98" s="419"/>
      <c r="AO98" s="468" t="s">
        <v>205</v>
      </c>
      <c r="AP98" s="469" t="s">
        <v>193</v>
      </c>
      <c r="AQ98" s="469" t="s">
        <v>193</v>
      </c>
      <c r="AR98" s="469" t="s">
        <v>193</v>
      </c>
      <c r="AS98" s="469" t="s">
        <v>193</v>
      </c>
      <c r="AT98" s="469" t="s">
        <v>193</v>
      </c>
      <c r="AU98" s="469" t="s">
        <v>193</v>
      </c>
      <c r="AW98" s="468" t="s">
        <v>294</v>
      </c>
      <c r="AX98" s="469" t="s">
        <v>193</v>
      </c>
      <c r="AY98" s="469" t="s">
        <v>314</v>
      </c>
      <c r="AZ98" s="469" t="s">
        <v>315</v>
      </c>
      <c r="BA98" s="469" t="s">
        <v>193</v>
      </c>
      <c r="BB98" s="469" t="s">
        <v>193</v>
      </c>
      <c r="BC98" s="469" t="s">
        <v>193</v>
      </c>
      <c r="BD98" s="419"/>
      <c r="BE98" s="468" t="s">
        <v>227</v>
      </c>
      <c r="BF98" s="469" t="s">
        <v>193</v>
      </c>
      <c r="BG98" s="469" t="s">
        <v>193</v>
      </c>
      <c r="BH98" s="469" t="s">
        <v>193</v>
      </c>
      <c r="BI98" s="469" t="s">
        <v>193</v>
      </c>
      <c r="BJ98" s="469" t="s">
        <v>193</v>
      </c>
      <c r="BK98" s="469" t="s">
        <v>193</v>
      </c>
      <c r="BL98" s="1"/>
      <c r="BM98" s="468" t="s">
        <v>294</v>
      </c>
      <c r="BN98" s="469" t="s">
        <v>193</v>
      </c>
      <c r="BO98" s="469" t="s">
        <v>314</v>
      </c>
      <c r="BP98" s="469" t="s">
        <v>315</v>
      </c>
      <c r="BQ98" s="469" t="s">
        <v>193</v>
      </c>
      <c r="BR98" s="469" t="s">
        <v>193</v>
      </c>
      <c r="BS98" s="469" t="s">
        <v>193</v>
      </c>
      <c r="BT98" s="419"/>
      <c r="BU98" s="468" t="s">
        <v>227</v>
      </c>
      <c r="BV98" s="469" t="s">
        <v>193</v>
      </c>
      <c r="BW98" s="469" t="s">
        <v>193</v>
      </c>
      <c r="BX98" s="469" t="s">
        <v>193</v>
      </c>
      <c r="BY98" s="469" t="s">
        <v>193</v>
      </c>
      <c r="BZ98" s="469" t="s">
        <v>193</v>
      </c>
      <c r="CA98" s="469" t="s">
        <v>193</v>
      </c>
    </row>
    <row r="99" spans="1:79" ht="9.75" customHeight="1" x14ac:dyDescent="0.35">
      <c r="A99" s="568"/>
      <c r="B99" s="527"/>
      <c r="C99" s="527"/>
      <c r="D99" s="527"/>
      <c r="E99" s="527"/>
      <c r="F99" s="527"/>
      <c r="G99" s="569"/>
      <c r="H99" s="419"/>
      <c r="I99" s="568"/>
      <c r="J99" s="527"/>
      <c r="K99" s="527"/>
      <c r="L99" s="527"/>
      <c r="M99" s="527"/>
      <c r="N99" s="527"/>
      <c r="O99" s="569"/>
      <c r="P99" s="141"/>
      <c r="Q99" s="568"/>
      <c r="R99" s="527"/>
      <c r="S99" s="527"/>
      <c r="T99" s="527"/>
      <c r="U99" s="527"/>
      <c r="V99" s="527"/>
      <c r="W99" s="569"/>
      <c r="X99" s="419"/>
      <c r="Y99" s="568"/>
      <c r="Z99" s="527"/>
      <c r="AA99" s="527"/>
      <c r="AB99" s="527"/>
      <c r="AC99" s="527"/>
      <c r="AD99" s="527"/>
      <c r="AE99" s="569"/>
      <c r="AG99" s="568"/>
      <c r="AH99" s="527"/>
      <c r="AI99" s="527"/>
      <c r="AJ99" s="527"/>
      <c r="AK99" s="527"/>
      <c r="AL99" s="527"/>
      <c r="AM99" s="569"/>
      <c r="AN99" s="419"/>
      <c r="AO99" s="568"/>
      <c r="AP99" s="527"/>
      <c r="AQ99" s="527"/>
      <c r="AR99" s="527"/>
      <c r="AS99" s="527"/>
      <c r="AT99" s="527"/>
      <c r="AU99" s="569"/>
      <c r="AW99" s="470"/>
      <c r="AX99" s="471"/>
      <c r="AY99" s="472"/>
      <c r="AZ99" s="471"/>
      <c r="BA99" s="472"/>
      <c r="BB99" s="471"/>
      <c r="BC99" s="472"/>
      <c r="BD99" s="420"/>
      <c r="BE99" s="471"/>
      <c r="BF99" s="471"/>
      <c r="BG99" s="472"/>
      <c r="BH99" s="471"/>
      <c r="BI99" s="472"/>
      <c r="BJ99" s="471"/>
      <c r="BK99" s="412"/>
      <c r="BL99" s="1"/>
      <c r="BM99" s="470"/>
      <c r="BN99" s="471"/>
      <c r="BO99" s="472"/>
      <c r="BP99" s="471"/>
      <c r="BQ99" s="472"/>
      <c r="BR99" s="471"/>
      <c r="BS99" s="472"/>
      <c r="BT99" s="420"/>
      <c r="BU99" s="471"/>
      <c r="BV99" s="471"/>
      <c r="BW99" s="472"/>
      <c r="BX99" s="471"/>
      <c r="BY99" s="472"/>
      <c r="BZ99" s="471"/>
      <c r="CA99" s="412"/>
    </row>
    <row r="100" spans="1:79" x14ac:dyDescent="0.35">
      <c r="A100" s="458" t="s">
        <v>75</v>
      </c>
      <c r="B100" s="459">
        <v>2</v>
      </c>
      <c r="C100" s="459">
        <v>3</v>
      </c>
      <c r="D100" s="459">
        <v>4</v>
      </c>
      <c r="E100" s="459">
        <v>5</v>
      </c>
      <c r="F100" s="459">
        <v>6</v>
      </c>
      <c r="G100" s="506">
        <v>7</v>
      </c>
      <c r="H100" s="533"/>
      <c r="I100" s="458" t="s">
        <v>4</v>
      </c>
      <c r="J100" s="459">
        <v>2</v>
      </c>
      <c r="K100" s="459">
        <v>3</v>
      </c>
      <c r="L100" s="459">
        <v>4</v>
      </c>
      <c r="M100" s="459">
        <v>5</v>
      </c>
      <c r="N100" s="459">
        <v>6</v>
      </c>
      <c r="O100" s="506">
        <v>7</v>
      </c>
      <c r="P100" s="534"/>
      <c r="Q100" s="458" t="s">
        <v>75</v>
      </c>
      <c r="R100" s="459">
        <v>2</v>
      </c>
      <c r="S100" s="459">
        <v>3</v>
      </c>
      <c r="T100" s="459">
        <v>4</v>
      </c>
      <c r="U100" s="459">
        <v>5</v>
      </c>
      <c r="V100" s="459">
        <v>6</v>
      </c>
      <c r="W100" s="537">
        <v>7</v>
      </c>
      <c r="X100" s="533"/>
      <c r="Y100" s="458" t="s">
        <v>4</v>
      </c>
      <c r="Z100" s="459">
        <v>2</v>
      </c>
      <c r="AA100" s="459">
        <v>3</v>
      </c>
      <c r="AB100" s="459">
        <v>4</v>
      </c>
      <c r="AC100" s="459">
        <v>5</v>
      </c>
      <c r="AD100" s="459">
        <v>6</v>
      </c>
      <c r="AE100" s="537">
        <v>7</v>
      </c>
      <c r="AG100" s="458" t="s">
        <v>75</v>
      </c>
      <c r="AH100" s="459">
        <v>2</v>
      </c>
      <c r="AI100" s="459">
        <v>3</v>
      </c>
      <c r="AJ100" s="459">
        <v>4</v>
      </c>
      <c r="AK100" s="459">
        <v>5</v>
      </c>
      <c r="AL100" s="459">
        <v>6</v>
      </c>
      <c r="AM100" s="540">
        <v>7</v>
      </c>
      <c r="AN100" s="411"/>
      <c r="AO100" s="458" t="s">
        <v>4</v>
      </c>
      <c r="AP100" s="459">
        <v>2</v>
      </c>
      <c r="AQ100" s="459">
        <v>3</v>
      </c>
      <c r="AR100" s="459">
        <v>4</v>
      </c>
      <c r="AS100" s="459">
        <v>5</v>
      </c>
      <c r="AT100" s="459">
        <v>6</v>
      </c>
      <c r="AU100" s="540">
        <v>7</v>
      </c>
      <c r="AW100" s="458" t="s">
        <v>75</v>
      </c>
      <c r="AX100" s="459">
        <v>2</v>
      </c>
      <c r="AY100" s="459">
        <v>3</v>
      </c>
      <c r="AZ100" s="459">
        <v>4</v>
      </c>
      <c r="BA100" s="459">
        <v>5</v>
      </c>
      <c r="BB100" s="459">
        <v>6</v>
      </c>
      <c r="BC100" s="583">
        <v>7</v>
      </c>
      <c r="BD100" s="411"/>
      <c r="BE100" s="458" t="s">
        <v>4</v>
      </c>
      <c r="BF100" s="459">
        <v>2</v>
      </c>
      <c r="BG100" s="459">
        <v>3</v>
      </c>
      <c r="BH100" s="459">
        <v>4</v>
      </c>
      <c r="BI100" s="459">
        <v>5</v>
      </c>
      <c r="BJ100" s="459">
        <v>6</v>
      </c>
      <c r="BK100" s="583">
        <v>7</v>
      </c>
      <c r="BL100" s="1"/>
      <c r="BM100" s="458" t="s">
        <v>75</v>
      </c>
      <c r="BN100" s="459">
        <v>2</v>
      </c>
      <c r="BO100" s="459">
        <v>3</v>
      </c>
      <c r="BP100" s="459">
        <v>4</v>
      </c>
      <c r="BQ100" s="459">
        <v>5</v>
      </c>
      <c r="BR100" s="459">
        <v>6</v>
      </c>
      <c r="BS100" s="608">
        <v>7</v>
      </c>
      <c r="BT100" s="411"/>
      <c r="BU100" s="458" t="s">
        <v>4</v>
      </c>
      <c r="BV100" s="459">
        <v>2</v>
      </c>
      <c r="BW100" s="459">
        <v>3</v>
      </c>
      <c r="BX100" s="459">
        <v>4</v>
      </c>
      <c r="BY100" s="459">
        <v>5</v>
      </c>
      <c r="BZ100" s="459">
        <v>6</v>
      </c>
      <c r="CA100" s="608">
        <v>7</v>
      </c>
    </row>
    <row r="101" spans="1:79" ht="18" x14ac:dyDescent="0.35">
      <c r="A101" s="460" t="s">
        <v>421</v>
      </c>
      <c r="B101" s="461" t="s">
        <v>193</v>
      </c>
      <c r="C101" s="461" t="s">
        <v>193</v>
      </c>
      <c r="D101" s="461" t="s">
        <v>326</v>
      </c>
      <c r="E101" s="461" t="s">
        <v>193</v>
      </c>
      <c r="F101" s="461" t="s">
        <v>323</v>
      </c>
      <c r="G101" s="432" t="s">
        <v>193</v>
      </c>
      <c r="H101" s="411"/>
      <c r="I101" s="460" t="s">
        <v>421</v>
      </c>
      <c r="J101" s="461" t="s">
        <v>193</v>
      </c>
      <c r="K101" s="461" t="s">
        <v>193</v>
      </c>
      <c r="L101" s="461" t="s">
        <v>325</v>
      </c>
      <c r="M101" s="461" t="s">
        <v>193</v>
      </c>
      <c r="N101" s="461" t="s">
        <v>193</v>
      </c>
      <c r="O101" s="432" t="s">
        <v>331</v>
      </c>
      <c r="Q101" s="460" t="s">
        <v>446</v>
      </c>
      <c r="R101" s="461" t="s">
        <v>193</v>
      </c>
      <c r="S101" s="461" t="s">
        <v>193</v>
      </c>
      <c r="T101" s="461" t="s">
        <v>193</v>
      </c>
      <c r="U101" s="461" t="s">
        <v>193</v>
      </c>
      <c r="V101" s="461" t="s">
        <v>326</v>
      </c>
      <c r="W101" s="432" t="s">
        <v>193</v>
      </c>
      <c r="X101" s="411"/>
      <c r="Y101" s="460" t="s">
        <v>446</v>
      </c>
      <c r="Z101" s="461" t="s">
        <v>193</v>
      </c>
      <c r="AA101" s="461" t="s">
        <v>193</v>
      </c>
      <c r="AB101" s="461" t="s">
        <v>325</v>
      </c>
      <c r="AC101" s="461" t="s">
        <v>193</v>
      </c>
      <c r="AD101" s="461" t="s">
        <v>193</v>
      </c>
      <c r="AE101" s="432" t="s">
        <v>331</v>
      </c>
      <c r="AG101" s="460" t="s">
        <v>457</v>
      </c>
      <c r="AH101" s="461" t="s">
        <v>193</v>
      </c>
      <c r="AI101" s="461" t="s">
        <v>193</v>
      </c>
      <c r="AJ101" s="461" t="s">
        <v>193</v>
      </c>
      <c r="AK101" s="461" t="s">
        <v>193</v>
      </c>
      <c r="AL101" s="461" t="s">
        <v>193</v>
      </c>
      <c r="AM101" s="432" t="s">
        <v>324</v>
      </c>
      <c r="AN101" s="411"/>
      <c r="AO101" s="460" t="s">
        <v>457</v>
      </c>
      <c r="AP101" s="461" t="s">
        <v>193</v>
      </c>
      <c r="AQ101" s="461" t="s">
        <v>193</v>
      </c>
      <c r="AR101" s="461" t="s">
        <v>325</v>
      </c>
      <c r="AS101" s="461" t="s">
        <v>193</v>
      </c>
      <c r="AT101" s="461" t="s">
        <v>193</v>
      </c>
      <c r="AU101" s="432" t="s">
        <v>193</v>
      </c>
      <c r="AW101" s="460" t="s">
        <v>482</v>
      </c>
      <c r="AX101" s="461" t="s">
        <v>193</v>
      </c>
      <c r="AY101" s="461" t="s">
        <v>193</v>
      </c>
      <c r="AZ101" s="461" t="s">
        <v>324</v>
      </c>
      <c r="BA101" s="461" t="s">
        <v>193</v>
      </c>
      <c r="BB101" s="461" t="s">
        <v>333</v>
      </c>
      <c r="BC101" s="432" t="s">
        <v>193</v>
      </c>
      <c r="BD101" s="411"/>
      <c r="BE101" s="460" t="s">
        <v>482</v>
      </c>
      <c r="BF101" s="461" t="s">
        <v>193</v>
      </c>
      <c r="BG101" s="461" t="s">
        <v>193</v>
      </c>
      <c r="BH101" s="461" t="s">
        <v>325</v>
      </c>
      <c r="BI101" s="461" t="s">
        <v>193</v>
      </c>
      <c r="BJ101" s="461" t="s">
        <v>193</v>
      </c>
      <c r="BK101" s="432" t="s">
        <v>193</v>
      </c>
      <c r="BL101" s="1"/>
      <c r="BM101" s="460" t="s">
        <v>492</v>
      </c>
      <c r="BN101" s="461" t="s">
        <v>193</v>
      </c>
      <c r="BO101" s="461" t="s">
        <v>193</v>
      </c>
      <c r="BP101" s="461" t="s">
        <v>324</v>
      </c>
      <c r="BQ101" s="461" t="s">
        <v>193</v>
      </c>
      <c r="BR101" s="461" t="s">
        <v>333</v>
      </c>
      <c r="BS101" s="432" t="s">
        <v>193</v>
      </c>
      <c r="BT101" s="411"/>
      <c r="BU101" s="460" t="s">
        <v>492</v>
      </c>
      <c r="BV101" s="461" t="s">
        <v>193</v>
      </c>
      <c r="BW101" s="461" t="s">
        <v>193</v>
      </c>
      <c r="BX101" s="461" t="s">
        <v>325</v>
      </c>
      <c r="BY101" s="461" t="s">
        <v>193</v>
      </c>
      <c r="BZ101" s="461" t="s">
        <v>193</v>
      </c>
      <c r="CA101" s="432" t="s">
        <v>193</v>
      </c>
    </row>
    <row r="102" spans="1:79" x14ac:dyDescent="0.35">
      <c r="A102" s="963" t="s">
        <v>198</v>
      </c>
      <c r="B102" s="462" t="s">
        <v>193</v>
      </c>
      <c r="C102" s="462" t="s">
        <v>193</v>
      </c>
      <c r="D102" s="462" t="s">
        <v>323</v>
      </c>
      <c r="E102" s="462" t="s">
        <v>193</v>
      </c>
      <c r="F102" s="462" t="s">
        <v>193</v>
      </c>
      <c r="G102" s="433" t="s">
        <v>193</v>
      </c>
      <c r="H102" s="411"/>
      <c r="I102" s="963" t="s">
        <v>198</v>
      </c>
      <c r="J102" s="462" t="s">
        <v>327</v>
      </c>
      <c r="K102" s="462" t="s">
        <v>193</v>
      </c>
      <c r="L102" s="462" t="s">
        <v>328</v>
      </c>
      <c r="M102" s="462" t="s">
        <v>193</v>
      </c>
      <c r="N102" s="462" t="s">
        <v>193</v>
      </c>
      <c r="O102" s="433" t="s">
        <v>329</v>
      </c>
      <c r="Q102" s="963" t="s">
        <v>198</v>
      </c>
      <c r="R102" s="462" t="s">
        <v>193</v>
      </c>
      <c r="S102" s="462" t="s">
        <v>193</v>
      </c>
      <c r="T102" s="462" t="s">
        <v>323</v>
      </c>
      <c r="U102" s="462" t="s">
        <v>193</v>
      </c>
      <c r="V102" s="462" t="s">
        <v>324</v>
      </c>
      <c r="W102" s="433" t="s">
        <v>193</v>
      </c>
      <c r="X102" s="411"/>
      <c r="Y102" s="963" t="s">
        <v>198</v>
      </c>
      <c r="Z102" s="462" t="s">
        <v>327</v>
      </c>
      <c r="AA102" s="462" t="s">
        <v>193</v>
      </c>
      <c r="AB102" s="462" t="s">
        <v>328</v>
      </c>
      <c r="AC102" s="462" t="s">
        <v>193</v>
      </c>
      <c r="AD102" s="462" t="s">
        <v>193</v>
      </c>
      <c r="AE102" s="433" t="s">
        <v>193</v>
      </c>
      <c r="AG102" s="963" t="s">
        <v>198</v>
      </c>
      <c r="AH102" s="462" t="s">
        <v>193</v>
      </c>
      <c r="AI102" s="462" t="s">
        <v>193</v>
      </c>
      <c r="AJ102" s="462" t="s">
        <v>323</v>
      </c>
      <c r="AK102" s="462" t="s">
        <v>193</v>
      </c>
      <c r="AL102" s="462" t="s">
        <v>193</v>
      </c>
      <c r="AM102" s="433" t="s">
        <v>323</v>
      </c>
      <c r="AN102" s="411"/>
      <c r="AO102" s="963" t="s">
        <v>198</v>
      </c>
      <c r="AP102" s="462" t="s">
        <v>193</v>
      </c>
      <c r="AQ102" s="462" t="s">
        <v>193</v>
      </c>
      <c r="AR102" s="462" t="s">
        <v>328</v>
      </c>
      <c r="AS102" s="462" t="s">
        <v>193</v>
      </c>
      <c r="AT102" s="462" t="s">
        <v>193</v>
      </c>
      <c r="AU102" s="433" t="s">
        <v>193</v>
      </c>
      <c r="AW102" s="963" t="s">
        <v>198</v>
      </c>
      <c r="AX102" s="462" t="s">
        <v>193</v>
      </c>
      <c r="AY102" s="462" t="s">
        <v>193</v>
      </c>
      <c r="AZ102" s="462" t="s">
        <v>323</v>
      </c>
      <c r="BA102" s="462" t="s">
        <v>193</v>
      </c>
      <c r="BB102" s="462" t="s">
        <v>338</v>
      </c>
      <c r="BC102" s="433" t="s">
        <v>323</v>
      </c>
      <c r="BD102" s="411"/>
      <c r="BE102" s="963" t="s">
        <v>198</v>
      </c>
      <c r="BF102" s="462" t="s">
        <v>193</v>
      </c>
      <c r="BG102" s="462" t="s">
        <v>193</v>
      </c>
      <c r="BH102" s="462" t="s">
        <v>330</v>
      </c>
      <c r="BI102" s="462" t="s">
        <v>193</v>
      </c>
      <c r="BJ102" s="462" t="s">
        <v>193</v>
      </c>
      <c r="BK102" s="433" t="s">
        <v>193</v>
      </c>
      <c r="BL102" s="1"/>
      <c r="BM102" s="963" t="s">
        <v>198</v>
      </c>
      <c r="BN102" s="462" t="s">
        <v>193</v>
      </c>
      <c r="BO102" s="462" t="s">
        <v>193</v>
      </c>
      <c r="BP102" s="462" t="s">
        <v>323</v>
      </c>
      <c r="BQ102" s="462" t="s">
        <v>193</v>
      </c>
      <c r="BR102" s="462" t="s">
        <v>338</v>
      </c>
      <c r="BS102" s="433" t="s">
        <v>323</v>
      </c>
      <c r="BT102" s="411"/>
      <c r="BU102" s="963" t="s">
        <v>198</v>
      </c>
      <c r="BV102" s="462" t="s">
        <v>193</v>
      </c>
      <c r="BW102" s="462" t="s">
        <v>193</v>
      </c>
      <c r="BX102" s="462" t="s">
        <v>330</v>
      </c>
      <c r="BY102" s="462" t="s">
        <v>193</v>
      </c>
      <c r="BZ102" s="462" t="s">
        <v>193</v>
      </c>
      <c r="CA102" s="433" t="s">
        <v>193</v>
      </c>
    </row>
    <row r="103" spans="1:79" x14ac:dyDescent="0.35">
      <c r="A103" s="963"/>
      <c r="B103" s="462" t="s">
        <v>193</v>
      </c>
      <c r="C103" s="462" t="s">
        <v>193</v>
      </c>
      <c r="D103" s="462" t="s">
        <v>324</v>
      </c>
      <c r="E103" s="462" t="s">
        <v>193</v>
      </c>
      <c r="F103" s="462" t="s">
        <v>324</v>
      </c>
      <c r="G103" s="433" t="s">
        <v>193</v>
      </c>
      <c r="H103" s="411"/>
      <c r="I103" s="963"/>
      <c r="J103" s="462" t="s">
        <v>193</v>
      </c>
      <c r="K103" s="462" t="s">
        <v>193</v>
      </c>
      <c r="L103" s="462" t="s">
        <v>330</v>
      </c>
      <c r="M103" s="462" t="s">
        <v>193</v>
      </c>
      <c r="N103" s="462" t="s">
        <v>193</v>
      </c>
      <c r="O103" s="433" t="s">
        <v>193</v>
      </c>
      <c r="Q103" s="963"/>
      <c r="R103" s="462" t="s">
        <v>193</v>
      </c>
      <c r="S103" s="462" t="s">
        <v>193</v>
      </c>
      <c r="T103" s="462" t="s">
        <v>324</v>
      </c>
      <c r="U103" s="462" t="s">
        <v>193</v>
      </c>
      <c r="V103" s="462" t="s">
        <v>323</v>
      </c>
      <c r="W103" s="433" t="s">
        <v>193</v>
      </c>
      <c r="X103" s="411"/>
      <c r="Y103" s="963"/>
      <c r="Z103" s="462" t="s">
        <v>193</v>
      </c>
      <c r="AA103" s="462" t="s">
        <v>193</v>
      </c>
      <c r="AB103" s="462" t="s">
        <v>330</v>
      </c>
      <c r="AC103" s="462" t="s">
        <v>193</v>
      </c>
      <c r="AD103" s="462" t="s">
        <v>193</v>
      </c>
      <c r="AE103" s="433" t="s">
        <v>193</v>
      </c>
      <c r="AG103" s="963"/>
      <c r="AH103" s="462" t="s">
        <v>193</v>
      </c>
      <c r="AI103" s="462" t="s">
        <v>193</v>
      </c>
      <c r="AJ103" s="462" t="s">
        <v>324</v>
      </c>
      <c r="AK103" s="462" t="s">
        <v>193</v>
      </c>
      <c r="AL103" s="462" t="s">
        <v>193</v>
      </c>
      <c r="AM103" s="433" t="s">
        <v>326</v>
      </c>
      <c r="AN103" s="411"/>
      <c r="AO103" s="963"/>
      <c r="AP103" s="462" t="s">
        <v>193</v>
      </c>
      <c r="AQ103" s="462" t="s">
        <v>193</v>
      </c>
      <c r="AR103" s="462" t="s">
        <v>330</v>
      </c>
      <c r="AS103" s="462" t="s">
        <v>193</v>
      </c>
      <c r="AT103" s="462" t="s">
        <v>193</v>
      </c>
      <c r="AU103" s="433" t="s">
        <v>331</v>
      </c>
      <c r="AW103" s="963"/>
      <c r="AX103" s="462" t="s">
        <v>193</v>
      </c>
      <c r="AY103" s="462" t="s">
        <v>193</v>
      </c>
      <c r="AZ103" s="462" t="s">
        <v>326</v>
      </c>
      <c r="BA103" s="462" t="s">
        <v>193</v>
      </c>
      <c r="BB103" s="462" t="s">
        <v>334</v>
      </c>
      <c r="BC103" s="433" t="s">
        <v>326</v>
      </c>
      <c r="BD103" s="411"/>
      <c r="BE103" s="963"/>
      <c r="BF103" s="462" t="s">
        <v>193</v>
      </c>
      <c r="BG103" s="462" t="s">
        <v>193</v>
      </c>
      <c r="BH103" s="462" t="s">
        <v>328</v>
      </c>
      <c r="BI103" s="462" t="s">
        <v>193</v>
      </c>
      <c r="BJ103" s="462" t="s">
        <v>193</v>
      </c>
      <c r="BK103" s="433" t="s">
        <v>331</v>
      </c>
      <c r="BL103" s="1"/>
      <c r="BM103" s="963"/>
      <c r="BN103" s="462" t="s">
        <v>193</v>
      </c>
      <c r="BO103" s="462" t="s">
        <v>193</v>
      </c>
      <c r="BP103" s="462" t="s">
        <v>326</v>
      </c>
      <c r="BQ103" s="462" t="s">
        <v>193</v>
      </c>
      <c r="BR103" s="462" t="s">
        <v>334</v>
      </c>
      <c r="BS103" s="433" t="s">
        <v>326</v>
      </c>
      <c r="BT103" s="411"/>
      <c r="BU103" s="963"/>
      <c r="BV103" s="462" t="s">
        <v>193</v>
      </c>
      <c r="BW103" s="462" t="s">
        <v>193</v>
      </c>
      <c r="BX103" s="462" t="s">
        <v>328</v>
      </c>
      <c r="BY103" s="462" t="s">
        <v>193</v>
      </c>
      <c r="BZ103" s="462" t="s">
        <v>193</v>
      </c>
      <c r="CA103" s="433" t="s">
        <v>331</v>
      </c>
    </row>
    <row r="104" spans="1:79" x14ac:dyDescent="0.35">
      <c r="A104" s="963"/>
      <c r="B104" s="462" t="s">
        <v>193</v>
      </c>
      <c r="C104" s="462" t="s">
        <v>193</v>
      </c>
      <c r="D104" s="462" t="s">
        <v>193</v>
      </c>
      <c r="E104" s="462" t="s">
        <v>193</v>
      </c>
      <c r="F104" s="462" t="s">
        <v>326</v>
      </c>
      <c r="G104" s="433" t="s">
        <v>193</v>
      </c>
      <c r="H104" s="411"/>
      <c r="I104" s="963"/>
      <c r="J104" s="462" t="s">
        <v>193</v>
      </c>
      <c r="K104" s="462" t="s">
        <v>193</v>
      </c>
      <c r="L104" s="462" t="s">
        <v>193</v>
      </c>
      <c r="M104" s="462" t="s">
        <v>193</v>
      </c>
      <c r="N104" s="462" t="s">
        <v>193</v>
      </c>
      <c r="O104" s="433" t="s">
        <v>193</v>
      </c>
      <c r="Q104" s="963"/>
      <c r="R104" s="462" t="s">
        <v>193</v>
      </c>
      <c r="S104" s="462" t="s">
        <v>193</v>
      </c>
      <c r="T104" s="462" t="s">
        <v>193</v>
      </c>
      <c r="U104" s="462" t="s">
        <v>193</v>
      </c>
      <c r="V104" s="462" t="s">
        <v>193</v>
      </c>
      <c r="W104" s="433" t="s">
        <v>193</v>
      </c>
      <c r="X104" s="411"/>
      <c r="Y104" s="963"/>
      <c r="Z104" s="462" t="s">
        <v>193</v>
      </c>
      <c r="AA104" s="462" t="s">
        <v>193</v>
      </c>
      <c r="AB104" s="462" t="s">
        <v>193</v>
      </c>
      <c r="AC104" s="462" t="s">
        <v>193</v>
      </c>
      <c r="AD104" s="462" t="s">
        <v>193</v>
      </c>
      <c r="AE104" s="433" t="s">
        <v>193</v>
      </c>
      <c r="AG104" s="963"/>
      <c r="AH104" s="462" t="s">
        <v>193</v>
      </c>
      <c r="AI104" s="462" t="s">
        <v>193</v>
      </c>
      <c r="AJ104" s="462" t="s">
        <v>193</v>
      </c>
      <c r="AK104" s="462" t="s">
        <v>193</v>
      </c>
      <c r="AL104" s="462" t="s">
        <v>193</v>
      </c>
      <c r="AM104" s="433" t="s">
        <v>193</v>
      </c>
      <c r="AN104" s="411"/>
      <c r="AO104" s="963"/>
      <c r="AP104" s="462" t="s">
        <v>193</v>
      </c>
      <c r="AQ104" s="462" t="s">
        <v>193</v>
      </c>
      <c r="AR104" s="462" t="s">
        <v>193</v>
      </c>
      <c r="AS104" s="462" t="s">
        <v>193</v>
      </c>
      <c r="AT104" s="462" t="s">
        <v>193</v>
      </c>
      <c r="AU104" s="433" t="s">
        <v>327</v>
      </c>
      <c r="AW104" s="963"/>
      <c r="AX104" s="462" t="s">
        <v>193</v>
      </c>
      <c r="AY104" s="462" t="s">
        <v>193</v>
      </c>
      <c r="AZ104" s="462" t="s">
        <v>193</v>
      </c>
      <c r="BA104" s="462" t="s">
        <v>193</v>
      </c>
      <c r="BB104" s="462" t="s">
        <v>324</v>
      </c>
      <c r="BC104" s="433" t="s">
        <v>193</v>
      </c>
      <c r="BD104" s="411"/>
      <c r="BE104" s="963"/>
      <c r="BF104" s="462" t="s">
        <v>193</v>
      </c>
      <c r="BG104" s="462" t="s">
        <v>193</v>
      </c>
      <c r="BH104" s="462" t="s">
        <v>193</v>
      </c>
      <c r="BI104" s="462" t="s">
        <v>193</v>
      </c>
      <c r="BJ104" s="462" t="s">
        <v>193</v>
      </c>
      <c r="BK104" s="433" t="s">
        <v>327</v>
      </c>
      <c r="BL104" s="1"/>
      <c r="BM104" s="963"/>
      <c r="BN104" s="462" t="s">
        <v>193</v>
      </c>
      <c r="BO104" s="462" t="s">
        <v>193</v>
      </c>
      <c r="BP104" s="462" t="s">
        <v>193</v>
      </c>
      <c r="BQ104" s="462" t="s">
        <v>193</v>
      </c>
      <c r="BR104" s="462" t="s">
        <v>324</v>
      </c>
      <c r="BS104" s="433" t="s">
        <v>193</v>
      </c>
      <c r="BT104" s="411"/>
      <c r="BU104" s="963"/>
      <c r="BV104" s="462" t="s">
        <v>193</v>
      </c>
      <c r="BW104" s="462" t="s">
        <v>193</v>
      </c>
      <c r="BX104" s="462" t="s">
        <v>193</v>
      </c>
      <c r="BY104" s="462" t="s">
        <v>193</v>
      </c>
      <c r="BZ104" s="462" t="s">
        <v>193</v>
      </c>
      <c r="CA104" s="433" t="s">
        <v>327</v>
      </c>
    </row>
    <row r="105" spans="1:79" x14ac:dyDescent="0.35">
      <c r="A105" s="463" t="s">
        <v>205</v>
      </c>
      <c r="B105" s="464" t="s">
        <v>193</v>
      </c>
      <c r="C105" s="464" t="s">
        <v>193</v>
      </c>
      <c r="D105" s="464" t="s">
        <v>193</v>
      </c>
      <c r="E105" s="464" t="s">
        <v>193</v>
      </c>
      <c r="F105" s="464" t="s">
        <v>193</v>
      </c>
      <c r="G105" s="434" t="s">
        <v>193</v>
      </c>
      <c r="H105" s="465"/>
      <c r="I105" s="463" t="s">
        <v>227</v>
      </c>
      <c r="J105" s="464" t="s">
        <v>193</v>
      </c>
      <c r="K105" s="464" t="s">
        <v>193</v>
      </c>
      <c r="L105" s="464" t="s">
        <v>193</v>
      </c>
      <c r="M105" s="464" t="s">
        <v>193</v>
      </c>
      <c r="N105" s="464" t="s">
        <v>193</v>
      </c>
      <c r="O105" s="434" t="s">
        <v>332</v>
      </c>
      <c r="Q105" s="463" t="s">
        <v>205</v>
      </c>
      <c r="R105" s="464" t="s">
        <v>193</v>
      </c>
      <c r="S105" s="464" t="s">
        <v>193</v>
      </c>
      <c r="T105" s="464" t="s">
        <v>326</v>
      </c>
      <c r="U105" s="464" t="s">
        <v>193</v>
      </c>
      <c r="V105" s="464" t="s">
        <v>193</v>
      </c>
      <c r="W105" s="434" t="s">
        <v>193</v>
      </c>
      <c r="X105" s="465"/>
      <c r="Y105" s="463" t="s">
        <v>227</v>
      </c>
      <c r="Z105" s="464" t="s">
        <v>329</v>
      </c>
      <c r="AA105" s="464" t="s">
        <v>193</v>
      </c>
      <c r="AB105" s="464" t="s">
        <v>193</v>
      </c>
      <c r="AC105" s="464" t="s">
        <v>193</v>
      </c>
      <c r="AD105" s="464" t="s">
        <v>193</v>
      </c>
      <c r="AE105" s="434" t="s">
        <v>332</v>
      </c>
      <c r="AG105" s="463" t="s">
        <v>205</v>
      </c>
      <c r="AH105" s="464" t="s">
        <v>193</v>
      </c>
      <c r="AI105" s="464" t="s">
        <v>193</v>
      </c>
      <c r="AJ105" s="464" t="s">
        <v>326</v>
      </c>
      <c r="AK105" s="464" t="s">
        <v>193</v>
      </c>
      <c r="AL105" s="464" t="s">
        <v>193</v>
      </c>
      <c r="AM105" s="434" t="s">
        <v>193</v>
      </c>
      <c r="AN105" s="465"/>
      <c r="AO105" s="463" t="s">
        <v>227</v>
      </c>
      <c r="AP105" s="464" t="s">
        <v>329</v>
      </c>
      <c r="AQ105" s="464" t="s">
        <v>193</v>
      </c>
      <c r="AR105" s="464" t="s">
        <v>193</v>
      </c>
      <c r="AS105" s="464" t="s">
        <v>193</v>
      </c>
      <c r="AT105" s="464" t="s">
        <v>193</v>
      </c>
      <c r="AU105" s="434" t="s">
        <v>332</v>
      </c>
      <c r="AW105" s="463" t="s">
        <v>241</v>
      </c>
      <c r="AX105" s="464" t="s">
        <v>193</v>
      </c>
      <c r="AY105" s="464" t="s">
        <v>193</v>
      </c>
      <c r="AZ105" s="464" t="s">
        <v>193</v>
      </c>
      <c r="BA105" s="464" t="s">
        <v>193</v>
      </c>
      <c r="BB105" s="464" t="s">
        <v>193</v>
      </c>
      <c r="BC105" s="434" t="s">
        <v>193</v>
      </c>
      <c r="BD105" s="465"/>
      <c r="BE105" s="463" t="s">
        <v>227</v>
      </c>
      <c r="BF105" s="464" t="s">
        <v>329</v>
      </c>
      <c r="BG105" s="464" t="s">
        <v>193</v>
      </c>
      <c r="BH105" s="464" t="s">
        <v>193</v>
      </c>
      <c r="BI105" s="464" t="s">
        <v>193</v>
      </c>
      <c r="BJ105" s="464" t="s">
        <v>193</v>
      </c>
      <c r="BK105" s="434" t="s">
        <v>332</v>
      </c>
      <c r="BL105" s="1"/>
      <c r="BM105" s="463" t="s">
        <v>241</v>
      </c>
      <c r="BN105" s="464" t="s">
        <v>193</v>
      </c>
      <c r="BO105" s="464" t="s">
        <v>193</v>
      </c>
      <c r="BP105" s="464" t="s">
        <v>193</v>
      </c>
      <c r="BQ105" s="464" t="s">
        <v>193</v>
      </c>
      <c r="BR105" s="464" t="s">
        <v>193</v>
      </c>
      <c r="BS105" s="434" t="s">
        <v>193</v>
      </c>
      <c r="BT105" s="465"/>
      <c r="BU105" s="463" t="s">
        <v>227</v>
      </c>
      <c r="BV105" s="464" t="s">
        <v>329</v>
      </c>
      <c r="BW105" s="464" t="s">
        <v>193</v>
      </c>
      <c r="BX105" s="464" t="s">
        <v>193</v>
      </c>
      <c r="BY105" s="464" t="s">
        <v>193</v>
      </c>
      <c r="BZ105" s="464" t="s">
        <v>193</v>
      </c>
      <c r="CA105" s="434" t="s">
        <v>332</v>
      </c>
    </row>
    <row r="106" spans="1:79" ht="15" customHeight="1" x14ac:dyDescent="0.35">
      <c r="A106" s="961" t="s">
        <v>207</v>
      </c>
      <c r="B106" s="466" t="s">
        <v>334</v>
      </c>
      <c r="C106" s="466" t="s">
        <v>193</v>
      </c>
      <c r="D106" s="466" t="s">
        <v>193</v>
      </c>
      <c r="E106" s="466" t="s">
        <v>193</v>
      </c>
      <c r="F106" s="466" t="s">
        <v>193</v>
      </c>
      <c r="G106" s="466" t="s">
        <v>334</v>
      </c>
      <c r="H106" s="419"/>
      <c r="I106" s="961" t="s">
        <v>207</v>
      </c>
      <c r="J106" s="466" t="s">
        <v>193</v>
      </c>
      <c r="K106" s="466" t="s">
        <v>193</v>
      </c>
      <c r="L106" s="466" t="s">
        <v>335</v>
      </c>
      <c r="M106" s="466" t="s">
        <v>193</v>
      </c>
      <c r="N106" s="466" t="s">
        <v>193</v>
      </c>
      <c r="O106" s="466" t="s">
        <v>336</v>
      </c>
      <c r="Q106" s="961" t="s">
        <v>207</v>
      </c>
      <c r="R106" s="466" t="s">
        <v>334</v>
      </c>
      <c r="S106" s="466" t="s">
        <v>193</v>
      </c>
      <c r="T106" s="466" t="s">
        <v>193</v>
      </c>
      <c r="U106" s="466" t="s">
        <v>193</v>
      </c>
      <c r="V106" s="466" t="s">
        <v>193</v>
      </c>
      <c r="W106" s="466" t="s">
        <v>334</v>
      </c>
      <c r="X106" s="419"/>
      <c r="Y106" s="961" t="s">
        <v>207</v>
      </c>
      <c r="Z106" s="466" t="s">
        <v>193</v>
      </c>
      <c r="AA106" s="466" t="s">
        <v>193</v>
      </c>
      <c r="AB106" s="466" t="s">
        <v>337</v>
      </c>
      <c r="AC106" s="466" t="s">
        <v>193</v>
      </c>
      <c r="AD106" s="466" t="s">
        <v>193</v>
      </c>
      <c r="AE106" s="466" t="s">
        <v>336</v>
      </c>
      <c r="AG106" s="961" t="s">
        <v>207</v>
      </c>
      <c r="AH106" s="466" t="s">
        <v>334</v>
      </c>
      <c r="AI106" s="466" t="s">
        <v>193</v>
      </c>
      <c r="AJ106" s="466" t="s">
        <v>193</v>
      </c>
      <c r="AK106" s="466" t="s">
        <v>193</v>
      </c>
      <c r="AL106" s="466" t="s">
        <v>193</v>
      </c>
      <c r="AM106" s="466" t="s">
        <v>334</v>
      </c>
      <c r="AN106" s="419"/>
      <c r="AO106" s="961" t="s">
        <v>207</v>
      </c>
      <c r="AP106" s="466" t="s">
        <v>335</v>
      </c>
      <c r="AQ106" s="466" t="s">
        <v>193</v>
      </c>
      <c r="AR106" s="466" t="s">
        <v>337</v>
      </c>
      <c r="AS106" s="466" t="s">
        <v>193</v>
      </c>
      <c r="AT106" s="466" t="s">
        <v>193</v>
      </c>
      <c r="AU106" s="466" t="s">
        <v>193</v>
      </c>
      <c r="AW106" s="961" t="s">
        <v>207</v>
      </c>
      <c r="AX106" s="466" t="s">
        <v>334</v>
      </c>
      <c r="AY106" s="466" t="s">
        <v>193</v>
      </c>
      <c r="AZ106" s="466" t="s">
        <v>193</v>
      </c>
      <c r="BA106" s="466" t="s">
        <v>193</v>
      </c>
      <c r="BB106" s="466" t="s">
        <v>338</v>
      </c>
      <c r="BC106" s="466" t="s">
        <v>193</v>
      </c>
      <c r="BD106" s="419"/>
      <c r="BE106" s="961" t="s">
        <v>207</v>
      </c>
      <c r="BF106" s="466" t="s">
        <v>335</v>
      </c>
      <c r="BG106" s="466" t="s">
        <v>193</v>
      </c>
      <c r="BH106" s="466" t="s">
        <v>337</v>
      </c>
      <c r="BI106" s="466" t="s">
        <v>193</v>
      </c>
      <c r="BJ106" s="466" t="s">
        <v>193</v>
      </c>
      <c r="BK106" s="466" t="s">
        <v>193</v>
      </c>
      <c r="BL106" s="1"/>
      <c r="BM106" s="961" t="s">
        <v>207</v>
      </c>
      <c r="BN106" s="466" t="s">
        <v>334</v>
      </c>
      <c r="BO106" s="466" t="s">
        <v>193</v>
      </c>
      <c r="BP106" s="466" t="s">
        <v>193</v>
      </c>
      <c r="BQ106" s="466" t="s">
        <v>193</v>
      </c>
      <c r="BR106" s="466" t="s">
        <v>338</v>
      </c>
      <c r="BS106" s="466" t="s">
        <v>193</v>
      </c>
      <c r="BT106" s="419"/>
      <c r="BU106" s="961" t="s">
        <v>207</v>
      </c>
      <c r="BV106" s="466" t="s">
        <v>335</v>
      </c>
      <c r="BW106" s="466" t="s">
        <v>193</v>
      </c>
      <c r="BX106" s="466" t="s">
        <v>337</v>
      </c>
      <c r="BY106" s="466" t="s">
        <v>193</v>
      </c>
      <c r="BZ106" s="466" t="s">
        <v>193</v>
      </c>
      <c r="CA106" s="466" t="s">
        <v>193</v>
      </c>
    </row>
    <row r="107" spans="1:79" x14ac:dyDescent="0.35">
      <c r="A107" s="962"/>
      <c r="B107" s="467" t="s">
        <v>338</v>
      </c>
      <c r="C107" s="467" t="s">
        <v>193</v>
      </c>
      <c r="D107" s="467" t="s">
        <v>193</v>
      </c>
      <c r="E107" s="467" t="s">
        <v>193</v>
      </c>
      <c r="F107" s="467" t="s">
        <v>193</v>
      </c>
      <c r="G107" s="467" t="s">
        <v>333</v>
      </c>
      <c r="H107" s="419"/>
      <c r="I107" s="962"/>
      <c r="J107" s="467" t="s">
        <v>193</v>
      </c>
      <c r="K107" s="467" t="s">
        <v>193</v>
      </c>
      <c r="L107" s="467" t="s">
        <v>193</v>
      </c>
      <c r="M107" s="467" t="s">
        <v>193</v>
      </c>
      <c r="N107" s="467" t="s">
        <v>193</v>
      </c>
      <c r="O107" s="467" t="s">
        <v>335</v>
      </c>
      <c r="Q107" s="962"/>
      <c r="R107" s="467" t="s">
        <v>338</v>
      </c>
      <c r="S107" s="467" t="s">
        <v>193</v>
      </c>
      <c r="T107" s="467" t="s">
        <v>193</v>
      </c>
      <c r="U107" s="467" t="s">
        <v>193</v>
      </c>
      <c r="V107" s="467" t="s">
        <v>193</v>
      </c>
      <c r="W107" s="467" t="s">
        <v>333</v>
      </c>
      <c r="X107" s="419"/>
      <c r="Y107" s="962"/>
      <c r="Z107" s="467" t="s">
        <v>193</v>
      </c>
      <c r="AA107" s="467" t="s">
        <v>193</v>
      </c>
      <c r="AB107" s="467" t="s">
        <v>335</v>
      </c>
      <c r="AC107" s="467" t="s">
        <v>193</v>
      </c>
      <c r="AD107" s="467" t="s">
        <v>193</v>
      </c>
      <c r="AE107" s="467" t="s">
        <v>335</v>
      </c>
      <c r="AG107" s="962"/>
      <c r="AH107" s="467" t="s">
        <v>338</v>
      </c>
      <c r="AI107" s="467" t="s">
        <v>193</v>
      </c>
      <c r="AJ107" s="467" t="s">
        <v>193</v>
      </c>
      <c r="AK107" s="467" t="s">
        <v>193</v>
      </c>
      <c r="AL107" s="467" t="s">
        <v>193</v>
      </c>
      <c r="AM107" s="467" t="s">
        <v>333</v>
      </c>
      <c r="AN107" s="419"/>
      <c r="AO107" s="962"/>
      <c r="AP107" s="467" t="s">
        <v>193</v>
      </c>
      <c r="AQ107" s="467" t="s">
        <v>193</v>
      </c>
      <c r="AR107" s="467" t="s">
        <v>335</v>
      </c>
      <c r="AS107" s="467" t="s">
        <v>193</v>
      </c>
      <c r="AT107" s="467" t="s">
        <v>193</v>
      </c>
      <c r="AU107" s="467" t="s">
        <v>193</v>
      </c>
      <c r="AW107" s="962"/>
      <c r="AX107" s="467" t="s">
        <v>338</v>
      </c>
      <c r="AY107" s="467" t="s">
        <v>193</v>
      </c>
      <c r="AZ107" s="467" t="s">
        <v>193</v>
      </c>
      <c r="BA107" s="467" t="s">
        <v>193</v>
      </c>
      <c r="BB107" s="467" t="s">
        <v>333</v>
      </c>
      <c r="BC107" s="467" t="s">
        <v>193</v>
      </c>
      <c r="BD107" s="419"/>
      <c r="BE107" s="962"/>
      <c r="BF107" s="467" t="s">
        <v>193</v>
      </c>
      <c r="BG107" s="467" t="s">
        <v>193</v>
      </c>
      <c r="BH107" s="467" t="s">
        <v>335</v>
      </c>
      <c r="BI107" s="467" t="s">
        <v>193</v>
      </c>
      <c r="BJ107" s="467" t="s">
        <v>193</v>
      </c>
      <c r="BK107" s="467" t="s">
        <v>193</v>
      </c>
      <c r="BL107" s="1"/>
      <c r="BM107" s="962"/>
      <c r="BN107" s="467" t="s">
        <v>338</v>
      </c>
      <c r="BO107" s="467" t="s">
        <v>193</v>
      </c>
      <c r="BP107" s="467" t="s">
        <v>193</v>
      </c>
      <c r="BQ107" s="467" t="s">
        <v>193</v>
      </c>
      <c r="BR107" s="467" t="s">
        <v>333</v>
      </c>
      <c r="BS107" s="467" t="s">
        <v>193</v>
      </c>
      <c r="BT107" s="419"/>
      <c r="BU107" s="962"/>
      <c r="BV107" s="467" t="s">
        <v>193</v>
      </c>
      <c r="BW107" s="467" t="s">
        <v>193</v>
      </c>
      <c r="BX107" s="467" t="s">
        <v>335</v>
      </c>
      <c r="BY107" s="467" t="s">
        <v>193</v>
      </c>
      <c r="BZ107" s="467" t="s">
        <v>193</v>
      </c>
      <c r="CA107" s="467" t="s">
        <v>193</v>
      </c>
    </row>
    <row r="108" spans="1:79" x14ac:dyDescent="0.35">
      <c r="A108" s="962"/>
      <c r="B108" s="467" t="s">
        <v>193</v>
      </c>
      <c r="C108" s="467" t="s">
        <v>193</v>
      </c>
      <c r="D108" s="467" t="s">
        <v>193</v>
      </c>
      <c r="E108" s="467" t="s">
        <v>193</v>
      </c>
      <c r="F108" s="467" t="s">
        <v>193</v>
      </c>
      <c r="G108" s="467" t="s">
        <v>193</v>
      </c>
      <c r="H108" s="419"/>
      <c r="I108" s="962"/>
      <c r="J108" s="467" t="s">
        <v>193</v>
      </c>
      <c r="K108" s="467" t="s">
        <v>193</v>
      </c>
      <c r="L108" s="467" t="s">
        <v>336</v>
      </c>
      <c r="M108" s="467" t="s">
        <v>193</v>
      </c>
      <c r="N108" s="467" t="s">
        <v>193</v>
      </c>
      <c r="O108" s="467" t="s">
        <v>337</v>
      </c>
      <c r="Q108" s="962"/>
      <c r="R108" s="467" t="s">
        <v>193</v>
      </c>
      <c r="S108" s="467" t="s">
        <v>193</v>
      </c>
      <c r="T108" s="467" t="s">
        <v>193</v>
      </c>
      <c r="U108" s="467" t="s">
        <v>193</v>
      </c>
      <c r="V108" s="467" t="s">
        <v>193</v>
      </c>
      <c r="W108" s="467" t="s">
        <v>193</v>
      </c>
      <c r="X108" s="419"/>
      <c r="Y108" s="962"/>
      <c r="Z108" s="467" t="s">
        <v>193</v>
      </c>
      <c r="AA108" s="467" t="s">
        <v>193</v>
      </c>
      <c r="AB108" s="467" t="s">
        <v>336</v>
      </c>
      <c r="AC108" s="467" t="s">
        <v>193</v>
      </c>
      <c r="AD108" s="467" t="s">
        <v>193</v>
      </c>
      <c r="AE108" s="467" t="s">
        <v>337</v>
      </c>
      <c r="AG108" s="962"/>
      <c r="AH108" s="467" t="s">
        <v>193</v>
      </c>
      <c r="AI108" s="467" t="s">
        <v>193</v>
      </c>
      <c r="AJ108" s="467" t="s">
        <v>193</v>
      </c>
      <c r="AK108" s="467" t="s">
        <v>193</v>
      </c>
      <c r="AL108" s="467" t="s">
        <v>193</v>
      </c>
      <c r="AM108" s="467" t="s">
        <v>193</v>
      </c>
      <c r="AN108" s="419"/>
      <c r="AO108" s="962"/>
      <c r="AP108" s="467" t="s">
        <v>337</v>
      </c>
      <c r="AQ108" s="467" t="s">
        <v>193</v>
      </c>
      <c r="AR108" s="467" t="s">
        <v>336</v>
      </c>
      <c r="AS108" s="467" t="s">
        <v>193</v>
      </c>
      <c r="AT108" s="467" t="s">
        <v>193</v>
      </c>
      <c r="AU108" s="467" t="s">
        <v>193</v>
      </c>
      <c r="AW108" s="962"/>
      <c r="AX108" s="467" t="s">
        <v>333</v>
      </c>
      <c r="AY108" s="467" t="s">
        <v>193</v>
      </c>
      <c r="AZ108" s="467" t="s">
        <v>193</v>
      </c>
      <c r="BA108" s="467" t="s">
        <v>193</v>
      </c>
      <c r="BB108" s="467" t="s">
        <v>334</v>
      </c>
      <c r="BC108" s="467" t="s">
        <v>193</v>
      </c>
      <c r="BD108" s="419"/>
      <c r="BE108" s="962"/>
      <c r="BF108" s="467" t="s">
        <v>337</v>
      </c>
      <c r="BG108" s="467" t="s">
        <v>193</v>
      </c>
      <c r="BH108" s="467" t="s">
        <v>336</v>
      </c>
      <c r="BI108" s="467" t="s">
        <v>193</v>
      </c>
      <c r="BJ108" s="467" t="s">
        <v>193</v>
      </c>
      <c r="BK108" s="467" t="s">
        <v>193</v>
      </c>
      <c r="BL108" s="1"/>
      <c r="BM108" s="962"/>
      <c r="BN108" s="467" t="s">
        <v>333</v>
      </c>
      <c r="BO108" s="467" t="s">
        <v>193</v>
      </c>
      <c r="BP108" s="467" t="s">
        <v>193</v>
      </c>
      <c r="BQ108" s="467" t="s">
        <v>193</v>
      </c>
      <c r="BR108" s="467" t="s">
        <v>334</v>
      </c>
      <c r="BS108" s="467" t="s">
        <v>193</v>
      </c>
      <c r="BT108" s="419"/>
      <c r="BU108" s="962"/>
      <c r="BV108" s="467" t="s">
        <v>337</v>
      </c>
      <c r="BW108" s="467" t="s">
        <v>193</v>
      </c>
      <c r="BX108" s="467" t="s">
        <v>336</v>
      </c>
      <c r="BY108" s="467" t="s">
        <v>193</v>
      </c>
      <c r="BZ108" s="467" t="s">
        <v>193</v>
      </c>
      <c r="CA108" s="467" t="s">
        <v>193</v>
      </c>
    </row>
    <row r="109" spans="1:79" x14ac:dyDescent="0.35">
      <c r="A109" s="962"/>
      <c r="B109" s="467" t="s">
        <v>333</v>
      </c>
      <c r="C109" s="467" t="s">
        <v>193</v>
      </c>
      <c r="D109" s="467" t="s">
        <v>193</v>
      </c>
      <c r="E109" s="467" t="s">
        <v>193</v>
      </c>
      <c r="F109" s="467" t="s">
        <v>193</v>
      </c>
      <c r="G109" s="467" t="s">
        <v>338</v>
      </c>
      <c r="H109" s="419"/>
      <c r="I109" s="962"/>
      <c r="J109" s="467" t="s">
        <v>193</v>
      </c>
      <c r="K109" s="467" t="s">
        <v>193</v>
      </c>
      <c r="L109" s="467" t="s">
        <v>337</v>
      </c>
      <c r="M109" s="467" t="s">
        <v>193</v>
      </c>
      <c r="N109" s="467" t="s">
        <v>193</v>
      </c>
      <c r="O109" s="467" t="s">
        <v>193</v>
      </c>
      <c r="Q109" s="962"/>
      <c r="R109" s="467" t="s">
        <v>333</v>
      </c>
      <c r="S109" s="467" t="s">
        <v>193</v>
      </c>
      <c r="T109" s="467" t="s">
        <v>193</v>
      </c>
      <c r="U109" s="467" t="s">
        <v>193</v>
      </c>
      <c r="V109" s="467" t="s">
        <v>193</v>
      </c>
      <c r="W109" s="467" t="s">
        <v>338</v>
      </c>
      <c r="X109" s="419"/>
      <c r="Y109" s="962"/>
      <c r="Z109" s="467" t="s">
        <v>193</v>
      </c>
      <c r="AA109" s="467" t="s">
        <v>193</v>
      </c>
      <c r="AB109" s="467" t="s">
        <v>193</v>
      </c>
      <c r="AC109" s="467" t="s">
        <v>193</v>
      </c>
      <c r="AD109" s="467" t="s">
        <v>193</v>
      </c>
      <c r="AE109" s="467" t="s">
        <v>193</v>
      </c>
      <c r="AG109" s="962"/>
      <c r="AH109" s="467" t="s">
        <v>333</v>
      </c>
      <c r="AI109" s="467" t="s">
        <v>193</v>
      </c>
      <c r="AJ109" s="467" t="s">
        <v>193</v>
      </c>
      <c r="AK109" s="467" t="s">
        <v>193</v>
      </c>
      <c r="AL109" s="467" t="s">
        <v>193</v>
      </c>
      <c r="AM109" s="467" t="s">
        <v>338</v>
      </c>
      <c r="AN109" s="419"/>
      <c r="AO109" s="962"/>
      <c r="AP109" s="467" t="s">
        <v>336</v>
      </c>
      <c r="AQ109" s="467" t="s">
        <v>193</v>
      </c>
      <c r="AR109" s="467" t="s">
        <v>193</v>
      </c>
      <c r="AS109" s="467" t="s">
        <v>193</v>
      </c>
      <c r="AT109" s="467" t="s">
        <v>193</v>
      </c>
      <c r="AU109" s="467" t="s">
        <v>193</v>
      </c>
      <c r="AW109" s="962"/>
      <c r="AX109" s="467" t="s">
        <v>193</v>
      </c>
      <c r="AY109" s="467" t="s">
        <v>193</v>
      </c>
      <c r="AZ109" s="467" t="s">
        <v>193</v>
      </c>
      <c r="BA109" s="467" t="s">
        <v>193</v>
      </c>
      <c r="BB109" s="467" t="s">
        <v>193</v>
      </c>
      <c r="BC109" s="467" t="s">
        <v>193</v>
      </c>
      <c r="BD109" s="419"/>
      <c r="BE109" s="962"/>
      <c r="BF109" s="467" t="s">
        <v>336</v>
      </c>
      <c r="BG109" s="467" t="s">
        <v>193</v>
      </c>
      <c r="BH109" s="467" t="s">
        <v>193</v>
      </c>
      <c r="BI109" s="467" t="s">
        <v>193</v>
      </c>
      <c r="BJ109" s="467" t="s">
        <v>193</v>
      </c>
      <c r="BK109" s="467" t="s">
        <v>193</v>
      </c>
      <c r="BL109" s="1"/>
      <c r="BM109" s="962"/>
      <c r="BN109" s="467" t="s">
        <v>193</v>
      </c>
      <c r="BO109" s="467" t="s">
        <v>193</v>
      </c>
      <c r="BP109" s="467" t="s">
        <v>193</v>
      </c>
      <c r="BQ109" s="467" t="s">
        <v>193</v>
      </c>
      <c r="BR109" s="467" t="s">
        <v>193</v>
      </c>
      <c r="BS109" s="467" t="s">
        <v>193</v>
      </c>
      <c r="BT109" s="419"/>
      <c r="BU109" s="962"/>
      <c r="BV109" s="467" t="s">
        <v>336</v>
      </c>
      <c r="BW109" s="467" t="s">
        <v>193</v>
      </c>
      <c r="BX109" s="467" t="s">
        <v>193</v>
      </c>
      <c r="BY109" s="467" t="s">
        <v>193</v>
      </c>
      <c r="BZ109" s="467" t="s">
        <v>193</v>
      </c>
      <c r="CA109" s="467" t="s">
        <v>193</v>
      </c>
    </row>
    <row r="110" spans="1:79" x14ac:dyDescent="0.35">
      <c r="A110" s="468" t="s">
        <v>227</v>
      </c>
      <c r="B110" s="469" t="s">
        <v>193</v>
      </c>
      <c r="C110" s="469" t="s">
        <v>193</v>
      </c>
      <c r="D110" s="469" t="s">
        <v>193</v>
      </c>
      <c r="E110" s="469" t="s">
        <v>193</v>
      </c>
      <c r="F110" s="469" t="s">
        <v>193</v>
      </c>
      <c r="G110" s="469" t="s">
        <v>339</v>
      </c>
      <c r="H110" s="419"/>
      <c r="I110" s="468" t="s">
        <v>205</v>
      </c>
      <c r="J110" s="469" t="s">
        <v>193</v>
      </c>
      <c r="K110" s="469" t="s">
        <v>193</v>
      </c>
      <c r="L110" s="469" t="s">
        <v>193</v>
      </c>
      <c r="M110" s="469" t="s">
        <v>193</v>
      </c>
      <c r="N110" s="469" t="s">
        <v>193</v>
      </c>
      <c r="O110" s="469" t="s">
        <v>193</v>
      </c>
      <c r="Q110" s="468" t="s">
        <v>227</v>
      </c>
      <c r="R110" s="469" t="s">
        <v>193</v>
      </c>
      <c r="S110" s="469" t="s">
        <v>193</v>
      </c>
      <c r="T110" s="469" t="s">
        <v>193</v>
      </c>
      <c r="U110" s="469" t="s">
        <v>193</v>
      </c>
      <c r="V110" s="469" t="s">
        <v>193</v>
      </c>
      <c r="W110" s="469" t="s">
        <v>339</v>
      </c>
      <c r="X110" s="419"/>
      <c r="Y110" s="468" t="s">
        <v>205</v>
      </c>
      <c r="Z110" s="469" t="s">
        <v>193</v>
      </c>
      <c r="AA110" s="469" t="s">
        <v>193</v>
      </c>
      <c r="AB110" s="469" t="s">
        <v>193</v>
      </c>
      <c r="AC110" s="469" t="s">
        <v>193</v>
      </c>
      <c r="AD110" s="469" t="s">
        <v>193</v>
      </c>
      <c r="AE110" s="469" t="s">
        <v>193</v>
      </c>
      <c r="AG110" s="468" t="s">
        <v>227</v>
      </c>
      <c r="AH110" s="469" t="s">
        <v>193</v>
      </c>
      <c r="AI110" s="469" t="s">
        <v>193</v>
      </c>
      <c r="AJ110" s="469" t="s">
        <v>193</v>
      </c>
      <c r="AK110" s="469" t="s">
        <v>193</v>
      </c>
      <c r="AL110" s="469" t="s">
        <v>193</v>
      </c>
      <c r="AM110" s="469" t="s">
        <v>339</v>
      </c>
      <c r="AN110" s="419"/>
      <c r="AO110" s="468" t="s">
        <v>205</v>
      </c>
      <c r="AP110" s="469" t="s">
        <v>193</v>
      </c>
      <c r="AQ110" s="469" t="s">
        <v>193</v>
      </c>
      <c r="AR110" s="469" t="s">
        <v>193</v>
      </c>
      <c r="AS110" s="469" t="s">
        <v>193</v>
      </c>
      <c r="AT110" s="469" t="s">
        <v>193</v>
      </c>
      <c r="AU110" s="469" t="s">
        <v>193</v>
      </c>
      <c r="AW110" s="468" t="s">
        <v>227</v>
      </c>
      <c r="AX110" s="469" t="s">
        <v>193</v>
      </c>
      <c r="AY110" s="469" t="s">
        <v>193</v>
      </c>
      <c r="AZ110" s="469" t="s">
        <v>193</v>
      </c>
      <c r="BA110" s="469" t="s">
        <v>193</v>
      </c>
      <c r="BB110" s="469" t="s">
        <v>339</v>
      </c>
      <c r="BC110" s="469"/>
      <c r="BD110" s="419"/>
      <c r="BE110" s="468" t="s">
        <v>205</v>
      </c>
      <c r="BF110" s="469" t="s">
        <v>193</v>
      </c>
      <c r="BG110" s="469" t="s">
        <v>193</v>
      </c>
      <c r="BH110" s="469" t="s">
        <v>193</v>
      </c>
      <c r="BI110" s="469" t="s">
        <v>193</v>
      </c>
      <c r="BJ110" s="469" t="s">
        <v>193</v>
      </c>
      <c r="BK110" s="469" t="s">
        <v>193</v>
      </c>
      <c r="BL110" s="1"/>
      <c r="BM110" s="468" t="s">
        <v>227</v>
      </c>
      <c r="BN110" s="469" t="s">
        <v>193</v>
      </c>
      <c r="BO110" s="469" t="s">
        <v>193</v>
      </c>
      <c r="BP110" s="469" t="s">
        <v>193</v>
      </c>
      <c r="BQ110" s="469" t="s">
        <v>193</v>
      </c>
      <c r="BR110" s="469" t="s">
        <v>339</v>
      </c>
      <c r="BS110" s="469"/>
      <c r="BT110" s="419"/>
      <c r="BU110" s="468" t="s">
        <v>205</v>
      </c>
      <c r="BV110" s="469" t="s">
        <v>193</v>
      </c>
      <c r="BW110" s="469" t="s">
        <v>193</v>
      </c>
      <c r="BX110" s="469" t="s">
        <v>193</v>
      </c>
      <c r="BY110" s="469" t="s">
        <v>193</v>
      </c>
      <c r="BZ110" s="469" t="s">
        <v>193</v>
      </c>
      <c r="CA110" s="469" t="s">
        <v>193</v>
      </c>
    </row>
    <row r="111" spans="1:79" ht="9" customHeight="1" x14ac:dyDescent="0.35">
      <c r="A111" s="470"/>
      <c r="B111" s="471"/>
      <c r="C111" s="472"/>
      <c r="D111" s="471"/>
      <c r="E111" s="472"/>
      <c r="F111" s="471"/>
      <c r="G111" s="472"/>
      <c r="H111" s="420"/>
      <c r="I111" s="471"/>
      <c r="J111" s="471"/>
      <c r="K111" s="472"/>
      <c r="L111" s="471"/>
      <c r="M111" s="472"/>
      <c r="N111" s="471"/>
      <c r="O111" s="412"/>
      <c r="Q111" s="470"/>
      <c r="R111" s="471"/>
      <c r="S111" s="472"/>
      <c r="T111" s="471"/>
      <c r="U111" s="472"/>
      <c r="V111" s="471"/>
      <c r="W111" s="472"/>
      <c r="X111" s="420"/>
      <c r="Y111" s="471"/>
      <c r="Z111" s="471"/>
      <c r="AA111" s="472"/>
      <c r="AB111" s="471"/>
      <c r="AC111" s="472"/>
      <c r="AD111" s="471"/>
      <c r="AE111" s="412"/>
      <c r="AG111" s="470"/>
      <c r="AH111" s="471"/>
      <c r="AI111" s="472"/>
      <c r="AJ111" s="471"/>
      <c r="AK111" s="472"/>
      <c r="AL111" s="471"/>
      <c r="AM111" s="472"/>
      <c r="AN111" s="420"/>
      <c r="AO111" s="471"/>
      <c r="AP111" s="471"/>
      <c r="AQ111" s="472"/>
      <c r="AR111" s="471"/>
      <c r="AS111" s="472"/>
      <c r="AT111" s="471"/>
      <c r="AU111" s="412"/>
      <c r="AW111" s="470"/>
      <c r="AX111" s="471"/>
      <c r="AY111" s="472"/>
      <c r="AZ111" s="471"/>
      <c r="BA111" s="472"/>
      <c r="BB111" s="471"/>
      <c r="BC111" s="472"/>
      <c r="BD111" s="420"/>
      <c r="BE111" s="471"/>
      <c r="BF111" s="471"/>
      <c r="BG111" s="472"/>
      <c r="BH111" s="471"/>
      <c r="BI111" s="472"/>
      <c r="BJ111" s="471"/>
      <c r="BK111" s="412"/>
      <c r="BL111" s="1"/>
      <c r="BM111" s="470"/>
      <c r="BN111" s="471"/>
      <c r="BO111" s="472"/>
      <c r="BP111" s="471"/>
      <c r="BQ111" s="472"/>
      <c r="BR111" s="471"/>
      <c r="BS111" s="472"/>
      <c r="BT111" s="420"/>
      <c r="BU111" s="471"/>
      <c r="BV111" s="471"/>
      <c r="BW111" s="472"/>
      <c r="BX111" s="471"/>
      <c r="BY111" s="472"/>
      <c r="BZ111" s="471"/>
      <c r="CA111" s="412"/>
    </row>
    <row r="112" spans="1:79" ht="14.25" customHeight="1" x14ac:dyDescent="0.35">
      <c r="A112" s="458" t="s">
        <v>340</v>
      </c>
      <c r="B112" s="459">
        <v>2</v>
      </c>
      <c r="C112" s="459">
        <v>3</v>
      </c>
      <c r="D112" s="459">
        <v>4</v>
      </c>
      <c r="E112" s="459">
        <v>5</v>
      </c>
      <c r="F112" s="459">
        <v>6</v>
      </c>
      <c r="G112" s="483">
        <v>7</v>
      </c>
      <c r="H112" s="411"/>
      <c r="I112" s="458" t="s">
        <v>58</v>
      </c>
      <c r="J112" s="459">
        <v>2</v>
      </c>
      <c r="K112" s="459">
        <v>3</v>
      </c>
      <c r="L112" s="459">
        <v>4</v>
      </c>
      <c r="M112" s="459">
        <v>5</v>
      </c>
      <c r="N112" s="459">
        <v>6</v>
      </c>
      <c r="O112" s="483">
        <v>7</v>
      </c>
      <c r="Q112" s="458" t="s">
        <v>340</v>
      </c>
      <c r="R112" s="459">
        <v>2</v>
      </c>
      <c r="S112" s="459">
        <v>3</v>
      </c>
      <c r="T112" s="459">
        <v>4</v>
      </c>
      <c r="U112" s="459">
        <v>5</v>
      </c>
      <c r="V112" s="459">
        <v>6</v>
      </c>
      <c r="W112" s="537">
        <v>7</v>
      </c>
      <c r="X112" s="411"/>
      <c r="Y112" s="458" t="s">
        <v>58</v>
      </c>
      <c r="Z112" s="459">
        <v>2</v>
      </c>
      <c r="AA112" s="459">
        <v>3</v>
      </c>
      <c r="AB112" s="459">
        <v>4</v>
      </c>
      <c r="AC112" s="459">
        <v>5</v>
      </c>
      <c r="AD112" s="459">
        <v>6</v>
      </c>
      <c r="AE112" s="537">
        <v>7</v>
      </c>
      <c r="AG112" s="458" t="s">
        <v>340</v>
      </c>
      <c r="AH112" s="459">
        <v>2</v>
      </c>
      <c r="AI112" s="459">
        <v>3</v>
      </c>
      <c r="AJ112" s="459">
        <v>4</v>
      </c>
      <c r="AK112" s="459">
        <v>5</v>
      </c>
      <c r="AL112" s="459">
        <v>6</v>
      </c>
      <c r="AM112" s="540">
        <v>7</v>
      </c>
      <c r="AN112" s="411"/>
      <c r="AO112" s="458" t="s">
        <v>359</v>
      </c>
      <c r="AP112" s="459">
        <v>2</v>
      </c>
      <c r="AQ112" s="459">
        <v>3</v>
      </c>
      <c r="AR112" s="459">
        <v>4</v>
      </c>
      <c r="AS112" s="459">
        <v>5</v>
      </c>
      <c r="AT112" s="459">
        <v>6</v>
      </c>
      <c r="AU112" s="540">
        <v>7</v>
      </c>
      <c r="AW112" s="458" t="s">
        <v>340</v>
      </c>
      <c r="AX112" s="459">
        <v>2</v>
      </c>
      <c r="AY112" s="459">
        <v>3</v>
      </c>
      <c r="AZ112" s="459">
        <v>4</v>
      </c>
      <c r="BA112" s="459">
        <v>5</v>
      </c>
      <c r="BB112" s="459">
        <v>6</v>
      </c>
      <c r="BC112" s="583">
        <v>7</v>
      </c>
      <c r="BD112" s="411"/>
      <c r="BE112" s="458" t="s">
        <v>359</v>
      </c>
      <c r="BF112" s="459">
        <v>2</v>
      </c>
      <c r="BG112" s="459">
        <v>3</v>
      </c>
      <c r="BH112" s="459">
        <v>4</v>
      </c>
      <c r="BI112" s="459">
        <v>5</v>
      </c>
      <c r="BJ112" s="459">
        <v>6</v>
      </c>
      <c r="BK112" s="583">
        <v>7</v>
      </c>
      <c r="BL112" s="1"/>
      <c r="BM112" s="458" t="s">
        <v>340</v>
      </c>
      <c r="BN112" s="459">
        <v>2</v>
      </c>
      <c r="BO112" s="459">
        <v>3</v>
      </c>
      <c r="BP112" s="459">
        <v>4</v>
      </c>
      <c r="BQ112" s="459">
        <v>5</v>
      </c>
      <c r="BR112" s="459">
        <v>6</v>
      </c>
      <c r="BS112" s="608">
        <v>7</v>
      </c>
      <c r="BT112" s="411"/>
      <c r="BU112" s="458" t="s">
        <v>359</v>
      </c>
      <c r="BV112" s="459">
        <v>2</v>
      </c>
      <c r="BW112" s="459">
        <v>3</v>
      </c>
      <c r="BX112" s="459">
        <v>4</v>
      </c>
      <c r="BY112" s="459">
        <v>5</v>
      </c>
      <c r="BZ112" s="459">
        <v>6</v>
      </c>
      <c r="CA112" s="608">
        <v>7</v>
      </c>
    </row>
    <row r="113" spans="1:79" ht="15" customHeight="1" x14ac:dyDescent="0.35">
      <c r="A113" s="460" t="s">
        <v>421</v>
      </c>
      <c r="B113" s="461" t="s">
        <v>193</v>
      </c>
      <c r="C113" s="461" t="s">
        <v>341</v>
      </c>
      <c r="D113" s="461" t="s">
        <v>193</v>
      </c>
      <c r="E113" s="461" t="s">
        <v>193</v>
      </c>
      <c r="F113" s="461" t="s">
        <v>193</v>
      </c>
      <c r="G113" s="432" t="s">
        <v>342</v>
      </c>
      <c r="H113" s="411"/>
      <c r="I113" s="460" t="s">
        <v>421</v>
      </c>
      <c r="J113" s="461" t="s">
        <v>193</v>
      </c>
      <c r="K113" s="461" t="s">
        <v>193</v>
      </c>
      <c r="L113" s="461" t="s">
        <v>193</v>
      </c>
      <c r="M113" s="461" t="s">
        <v>193</v>
      </c>
      <c r="N113" s="461" t="s">
        <v>193</v>
      </c>
      <c r="O113" s="432" t="s">
        <v>193</v>
      </c>
      <c r="Q113" s="460" t="s">
        <v>446</v>
      </c>
      <c r="R113" s="461" t="s">
        <v>193</v>
      </c>
      <c r="S113" s="461" t="s">
        <v>341</v>
      </c>
      <c r="T113" s="461" t="s">
        <v>193</v>
      </c>
      <c r="U113" s="461" t="s">
        <v>193</v>
      </c>
      <c r="V113" s="461" t="s">
        <v>193</v>
      </c>
      <c r="W113" s="432" t="s">
        <v>342</v>
      </c>
      <c r="X113" s="411"/>
      <c r="Y113" s="460" t="s">
        <v>446</v>
      </c>
      <c r="Z113" s="461" t="s">
        <v>193</v>
      </c>
      <c r="AA113" s="461" t="s">
        <v>193</v>
      </c>
      <c r="AB113" s="461" t="s">
        <v>193</v>
      </c>
      <c r="AC113" s="461" t="s">
        <v>193</v>
      </c>
      <c r="AD113" s="461" t="s">
        <v>193</v>
      </c>
      <c r="AE113" s="432" t="s">
        <v>193</v>
      </c>
      <c r="AG113" s="460" t="s">
        <v>457</v>
      </c>
      <c r="AH113" s="461" t="s">
        <v>193</v>
      </c>
      <c r="AI113" s="461" t="s">
        <v>341</v>
      </c>
      <c r="AJ113" s="461" t="s">
        <v>193</v>
      </c>
      <c r="AK113" s="461" t="s">
        <v>193</v>
      </c>
      <c r="AL113" s="461" t="s">
        <v>193</v>
      </c>
      <c r="AM113" s="432" t="s">
        <v>342</v>
      </c>
      <c r="AN113" s="411"/>
      <c r="AO113" s="460" t="s">
        <v>457</v>
      </c>
      <c r="AP113" s="461" t="s">
        <v>193</v>
      </c>
      <c r="AQ113" s="461" t="s">
        <v>368</v>
      </c>
      <c r="AR113" s="461" t="s">
        <v>193</v>
      </c>
      <c r="AS113" s="461" t="s">
        <v>193</v>
      </c>
      <c r="AT113" s="461" t="s">
        <v>368</v>
      </c>
      <c r="AU113" s="432" t="s">
        <v>193</v>
      </c>
      <c r="AW113" s="460" t="s">
        <v>482</v>
      </c>
      <c r="AX113" s="461" t="s">
        <v>193</v>
      </c>
      <c r="AY113" s="461" t="s">
        <v>341</v>
      </c>
      <c r="AZ113" s="461" t="s">
        <v>193</v>
      </c>
      <c r="BA113" s="461" t="s">
        <v>342</v>
      </c>
      <c r="BB113" s="461" t="s">
        <v>193</v>
      </c>
      <c r="BC113" s="432" t="s">
        <v>343</v>
      </c>
      <c r="BD113" s="411"/>
      <c r="BE113" s="460" t="s">
        <v>482</v>
      </c>
      <c r="BF113" s="461" t="s">
        <v>193</v>
      </c>
      <c r="BG113" s="461" t="s">
        <v>362</v>
      </c>
      <c r="BH113" s="461" t="s">
        <v>193</v>
      </c>
      <c r="BI113" s="461" t="s">
        <v>193</v>
      </c>
      <c r="BJ113" s="461" t="s">
        <v>368</v>
      </c>
      <c r="BK113" s="432" t="s">
        <v>193</v>
      </c>
      <c r="BL113" s="1"/>
      <c r="BM113" s="460" t="s">
        <v>492</v>
      </c>
      <c r="BN113" s="461" t="s">
        <v>193</v>
      </c>
      <c r="BO113" s="461" t="s">
        <v>341</v>
      </c>
      <c r="BP113" s="461" t="s">
        <v>193</v>
      </c>
      <c r="BQ113" s="461" t="s">
        <v>342</v>
      </c>
      <c r="BR113" s="461" t="s">
        <v>193</v>
      </c>
      <c r="BS113" s="432" t="s">
        <v>343</v>
      </c>
      <c r="BT113" s="411"/>
      <c r="BU113" s="460" t="s">
        <v>492</v>
      </c>
      <c r="BV113" s="461" t="s">
        <v>193</v>
      </c>
      <c r="BW113" s="461" t="s">
        <v>362</v>
      </c>
      <c r="BX113" s="461" t="s">
        <v>193</v>
      </c>
      <c r="BY113" s="461" t="s">
        <v>193</v>
      </c>
      <c r="BZ113" s="461" t="s">
        <v>368</v>
      </c>
      <c r="CA113" s="432" t="s">
        <v>193</v>
      </c>
    </row>
    <row r="114" spans="1:79" x14ac:dyDescent="0.35">
      <c r="A114" s="963" t="s">
        <v>198</v>
      </c>
      <c r="B114" s="462" t="s">
        <v>343</v>
      </c>
      <c r="C114" s="462" t="s">
        <v>341</v>
      </c>
      <c r="D114" s="462" t="s">
        <v>193</v>
      </c>
      <c r="E114" s="462" t="s">
        <v>193</v>
      </c>
      <c r="F114" s="462" t="s">
        <v>193</v>
      </c>
      <c r="G114" s="433" t="s">
        <v>342</v>
      </c>
      <c r="H114" s="411"/>
      <c r="I114" s="963" t="s">
        <v>198</v>
      </c>
      <c r="J114" s="462" t="s">
        <v>193</v>
      </c>
      <c r="K114" s="462" t="s">
        <v>193</v>
      </c>
      <c r="L114" s="462" t="s">
        <v>193</v>
      </c>
      <c r="M114" s="462" t="s">
        <v>193</v>
      </c>
      <c r="N114" s="462" t="s">
        <v>193</v>
      </c>
      <c r="O114" s="433" t="s">
        <v>193</v>
      </c>
      <c r="Q114" s="963" t="s">
        <v>198</v>
      </c>
      <c r="R114" s="462" t="s">
        <v>343</v>
      </c>
      <c r="S114" s="462" t="s">
        <v>341</v>
      </c>
      <c r="T114" s="462" t="s">
        <v>193</v>
      </c>
      <c r="U114" s="462" t="s">
        <v>193</v>
      </c>
      <c r="V114" s="462" t="s">
        <v>193</v>
      </c>
      <c r="W114" s="433" t="s">
        <v>342</v>
      </c>
      <c r="X114" s="411"/>
      <c r="Y114" s="963" t="s">
        <v>198</v>
      </c>
      <c r="Z114" s="462" t="s">
        <v>193</v>
      </c>
      <c r="AA114" s="462" t="s">
        <v>193</v>
      </c>
      <c r="AB114" s="462" t="s">
        <v>193</v>
      </c>
      <c r="AC114" s="462" t="s">
        <v>193</v>
      </c>
      <c r="AD114" s="462" t="s">
        <v>193</v>
      </c>
      <c r="AE114" s="433" t="s">
        <v>193</v>
      </c>
      <c r="AG114" s="963" t="s">
        <v>198</v>
      </c>
      <c r="AH114" s="462" t="s">
        <v>343</v>
      </c>
      <c r="AI114" s="462" t="s">
        <v>341</v>
      </c>
      <c r="AJ114" s="462" t="s">
        <v>193</v>
      </c>
      <c r="AK114" s="462" t="s">
        <v>193</v>
      </c>
      <c r="AL114" s="462" t="s">
        <v>193</v>
      </c>
      <c r="AM114" s="433" t="s">
        <v>342</v>
      </c>
      <c r="AN114" s="411"/>
      <c r="AO114" s="963" t="s">
        <v>198</v>
      </c>
      <c r="AP114" s="462" t="s">
        <v>362</v>
      </c>
      <c r="AQ114" s="462" t="s">
        <v>362</v>
      </c>
      <c r="AR114" s="462" t="s">
        <v>193</v>
      </c>
      <c r="AS114" s="462" t="s">
        <v>193</v>
      </c>
      <c r="AT114" s="462" t="s">
        <v>365</v>
      </c>
      <c r="AU114" s="433" t="s">
        <v>193</v>
      </c>
      <c r="AW114" s="963" t="s">
        <v>198</v>
      </c>
      <c r="AX114" s="462" t="s">
        <v>342</v>
      </c>
      <c r="AY114" s="462" t="s">
        <v>341</v>
      </c>
      <c r="AZ114" s="462" t="s">
        <v>193</v>
      </c>
      <c r="BA114" s="462" t="s">
        <v>342</v>
      </c>
      <c r="BB114" s="462" t="s">
        <v>193</v>
      </c>
      <c r="BC114" s="433" t="s">
        <v>343</v>
      </c>
      <c r="BD114" s="411"/>
      <c r="BE114" s="963" t="s">
        <v>198</v>
      </c>
      <c r="BF114" s="462" t="s">
        <v>362</v>
      </c>
      <c r="BG114" s="462" t="s">
        <v>365</v>
      </c>
      <c r="BH114" s="462" t="s">
        <v>193</v>
      </c>
      <c r="BI114" s="462" t="s">
        <v>193</v>
      </c>
      <c r="BJ114" s="462" t="s">
        <v>365</v>
      </c>
      <c r="BK114" s="433" t="s">
        <v>193</v>
      </c>
      <c r="BL114" s="1"/>
      <c r="BM114" s="963" t="s">
        <v>198</v>
      </c>
      <c r="BN114" s="462" t="s">
        <v>342</v>
      </c>
      <c r="BO114" s="462" t="s">
        <v>341</v>
      </c>
      <c r="BP114" s="462" t="s">
        <v>193</v>
      </c>
      <c r="BQ114" s="462" t="s">
        <v>342</v>
      </c>
      <c r="BR114" s="462" t="s">
        <v>193</v>
      </c>
      <c r="BS114" s="433" t="s">
        <v>343</v>
      </c>
      <c r="BT114" s="411"/>
      <c r="BU114" s="963" t="s">
        <v>198</v>
      </c>
      <c r="BV114" s="462" t="s">
        <v>362</v>
      </c>
      <c r="BW114" s="462" t="s">
        <v>365</v>
      </c>
      <c r="BX114" s="462" t="s">
        <v>193</v>
      </c>
      <c r="BY114" s="462" t="s">
        <v>193</v>
      </c>
      <c r="BZ114" s="462" t="s">
        <v>365</v>
      </c>
      <c r="CA114" s="433" t="s">
        <v>193</v>
      </c>
    </row>
    <row r="115" spans="1:79" x14ac:dyDescent="0.35">
      <c r="A115" s="963"/>
      <c r="B115" s="462" t="s">
        <v>343</v>
      </c>
      <c r="C115" s="462" t="s">
        <v>193</v>
      </c>
      <c r="D115" s="462" t="s">
        <v>193</v>
      </c>
      <c r="E115" s="462" t="s">
        <v>193</v>
      </c>
      <c r="F115" s="462" t="s">
        <v>193</v>
      </c>
      <c r="G115" s="433" t="s">
        <v>193</v>
      </c>
      <c r="H115" s="411"/>
      <c r="I115" s="963"/>
      <c r="J115" s="462" t="s">
        <v>193</v>
      </c>
      <c r="K115" s="462" t="s">
        <v>193</v>
      </c>
      <c r="L115" s="462" t="s">
        <v>193</v>
      </c>
      <c r="M115" s="462" t="s">
        <v>193</v>
      </c>
      <c r="N115" s="462" t="s">
        <v>193</v>
      </c>
      <c r="O115" s="433" t="s">
        <v>193</v>
      </c>
      <c r="Q115" s="963"/>
      <c r="R115" s="462" t="s">
        <v>343</v>
      </c>
      <c r="S115" s="462" t="s">
        <v>193</v>
      </c>
      <c r="T115" s="462" t="s">
        <v>193</v>
      </c>
      <c r="U115" s="462" t="s">
        <v>193</v>
      </c>
      <c r="V115" s="462" t="s">
        <v>193</v>
      </c>
      <c r="W115" s="433" t="s">
        <v>193</v>
      </c>
      <c r="X115" s="411"/>
      <c r="Y115" s="963"/>
      <c r="Z115" s="462" t="s">
        <v>193</v>
      </c>
      <c r="AA115" s="462" t="s">
        <v>193</v>
      </c>
      <c r="AB115" s="462" t="s">
        <v>193</v>
      </c>
      <c r="AC115" s="462" t="s">
        <v>193</v>
      </c>
      <c r="AD115" s="462" t="s">
        <v>193</v>
      </c>
      <c r="AE115" s="433" t="s">
        <v>193</v>
      </c>
      <c r="AG115" s="963"/>
      <c r="AH115" s="462" t="s">
        <v>343</v>
      </c>
      <c r="AI115" s="462" t="s">
        <v>193</v>
      </c>
      <c r="AJ115" s="462" t="s">
        <v>193</v>
      </c>
      <c r="AK115" s="462" t="s">
        <v>193</v>
      </c>
      <c r="AL115" s="462" t="s">
        <v>193</v>
      </c>
      <c r="AM115" s="433" t="s">
        <v>193</v>
      </c>
      <c r="AN115" s="411"/>
      <c r="AO115" s="963"/>
      <c r="AP115" s="462" t="s">
        <v>193</v>
      </c>
      <c r="AQ115" s="462" t="s">
        <v>364</v>
      </c>
      <c r="AR115" s="462" t="s">
        <v>193</v>
      </c>
      <c r="AS115" s="462" t="s">
        <v>193</v>
      </c>
      <c r="AT115" s="462" t="s">
        <v>364</v>
      </c>
      <c r="AU115" s="433" t="s">
        <v>193</v>
      </c>
      <c r="AW115" s="963"/>
      <c r="AX115" s="462" t="s">
        <v>342</v>
      </c>
      <c r="AY115" s="462" t="s">
        <v>193</v>
      </c>
      <c r="AZ115" s="462" t="s">
        <v>193</v>
      </c>
      <c r="BA115" s="462" t="s">
        <v>193</v>
      </c>
      <c r="BB115" s="462" t="s">
        <v>193</v>
      </c>
      <c r="BC115" s="433" t="s">
        <v>193</v>
      </c>
      <c r="BD115" s="411"/>
      <c r="BE115" s="963"/>
      <c r="BF115" s="462" t="s">
        <v>193</v>
      </c>
      <c r="BG115" s="462" t="s">
        <v>364</v>
      </c>
      <c r="BH115" s="462" t="s">
        <v>193</v>
      </c>
      <c r="BI115" s="462" t="s">
        <v>193</v>
      </c>
      <c r="BJ115" s="462" t="s">
        <v>364</v>
      </c>
      <c r="BK115" s="433" t="s">
        <v>193</v>
      </c>
      <c r="BL115" s="1"/>
      <c r="BM115" s="963"/>
      <c r="BN115" s="462" t="s">
        <v>342</v>
      </c>
      <c r="BO115" s="462" t="s">
        <v>193</v>
      </c>
      <c r="BP115" s="462" t="s">
        <v>193</v>
      </c>
      <c r="BQ115" s="462" t="s">
        <v>193</v>
      </c>
      <c r="BR115" s="462" t="s">
        <v>193</v>
      </c>
      <c r="BS115" s="433" t="s">
        <v>193</v>
      </c>
      <c r="BT115" s="411"/>
      <c r="BU115" s="963"/>
      <c r="BV115" s="462" t="s">
        <v>193</v>
      </c>
      <c r="BW115" s="462" t="s">
        <v>364</v>
      </c>
      <c r="BX115" s="462" t="s">
        <v>193</v>
      </c>
      <c r="BY115" s="462" t="s">
        <v>193</v>
      </c>
      <c r="BZ115" s="462" t="s">
        <v>364</v>
      </c>
      <c r="CA115" s="433" t="s">
        <v>193</v>
      </c>
    </row>
    <row r="116" spans="1:79" x14ac:dyDescent="0.35">
      <c r="A116" s="963"/>
      <c r="B116" s="462" t="s">
        <v>193</v>
      </c>
      <c r="C116" s="462" t="s">
        <v>193</v>
      </c>
      <c r="D116" s="462" t="s">
        <v>193</v>
      </c>
      <c r="E116" s="462" t="s">
        <v>193</v>
      </c>
      <c r="F116" s="462" t="s">
        <v>193</v>
      </c>
      <c r="G116" s="433" t="s">
        <v>193</v>
      </c>
      <c r="H116" s="411"/>
      <c r="I116" s="963"/>
      <c r="J116" s="462" t="s">
        <v>193</v>
      </c>
      <c r="K116" s="462" t="s">
        <v>193</v>
      </c>
      <c r="L116" s="462" t="s">
        <v>193</v>
      </c>
      <c r="M116" s="462" t="s">
        <v>193</v>
      </c>
      <c r="N116" s="462" t="s">
        <v>193</v>
      </c>
      <c r="O116" s="433" t="s">
        <v>193</v>
      </c>
      <c r="Q116" s="963"/>
      <c r="R116" s="462" t="s">
        <v>193</v>
      </c>
      <c r="S116" s="462" t="s">
        <v>193</v>
      </c>
      <c r="T116" s="462" t="s">
        <v>193</v>
      </c>
      <c r="U116" s="462" t="s">
        <v>193</v>
      </c>
      <c r="V116" s="462" t="s">
        <v>193</v>
      </c>
      <c r="W116" s="433" t="s">
        <v>193</v>
      </c>
      <c r="X116" s="411"/>
      <c r="Y116" s="963"/>
      <c r="Z116" s="462" t="s">
        <v>193</v>
      </c>
      <c r="AA116" s="462" t="s">
        <v>193</v>
      </c>
      <c r="AB116" s="462" t="s">
        <v>193</v>
      </c>
      <c r="AC116" s="462" t="s">
        <v>193</v>
      </c>
      <c r="AD116" s="462" t="s">
        <v>193</v>
      </c>
      <c r="AE116" s="433" t="s">
        <v>193</v>
      </c>
      <c r="AG116" s="963"/>
      <c r="AH116" s="462" t="s">
        <v>193</v>
      </c>
      <c r="AI116" s="462" t="s">
        <v>193</v>
      </c>
      <c r="AJ116" s="462" t="s">
        <v>193</v>
      </c>
      <c r="AK116" s="462" t="s">
        <v>193</v>
      </c>
      <c r="AL116" s="462" t="s">
        <v>193</v>
      </c>
      <c r="AM116" s="433" t="s">
        <v>193</v>
      </c>
      <c r="AN116" s="411"/>
      <c r="AO116" s="963"/>
      <c r="AP116" s="462" t="s">
        <v>193</v>
      </c>
      <c r="AQ116" s="462" t="s">
        <v>365</v>
      </c>
      <c r="AR116" s="462" t="s">
        <v>193</v>
      </c>
      <c r="AS116" s="462" t="s">
        <v>193</v>
      </c>
      <c r="AT116" s="462" t="s">
        <v>193</v>
      </c>
      <c r="AU116" s="433" t="s">
        <v>193</v>
      </c>
      <c r="AW116" s="963"/>
      <c r="AX116" s="462" t="s">
        <v>193</v>
      </c>
      <c r="AY116" s="462" t="s">
        <v>193</v>
      </c>
      <c r="AZ116" s="462" t="s">
        <v>193</v>
      </c>
      <c r="BA116" s="462" t="s">
        <v>193</v>
      </c>
      <c r="BB116" s="462" t="s">
        <v>193</v>
      </c>
      <c r="BC116" s="433" t="s">
        <v>193</v>
      </c>
      <c r="BD116" s="411"/>
      <c r="BE116" s="963"/>
      <c r="BF116" s="462" t="s">
        <v>368</v>
      </c>
      <c r="BG116" s="462" t="s">
        <v>193</v>
      </c>
      <c r="BH116" s="462" t="s">
        <v>193</v>
      </c>
      <c r="BI116" s="462" t="s">
        <v>193</v>
      </c>
      <c r="BJ116" s="462" t="s">
        <v>193</v>
      </c>
      <c r="BK116" s="433" t="s">
        <v>193</v>
      </c>
      <c r="BL116" s="1"/>
      <c r="BM116" s="963"/>
      <c r="BN116" s="462" t="s">
        <v>193</v>
      </c>
      <c r="BO116" s="462" t="s">
        <v>193</v>
      </c>
      <c r="BP116" s="462" t="s">
        <v>193</v>
      </c>
      <c r="BQ116" s="462" t="s">
        <v>193</v>
      </c>
      <c r="BR116" s="462" t="s">
        <v>193</v>
      </c>
      <c r="BS116" s="433" t="s">
        <v>193</v>
      </c>
      <c r="BT116" s="411"/>
      <c r="BU116" s="963"/>
      <c r="BV116" s="462" t="s">
        <v>368</v>
      </c>
      <c r="BW116" s="462" t="s">
        <v>193</v>
      </c>
      <c r="BX116" s="462" t="s">
        <v>193</v>
      </c>
      <c r="BY116" s="462" t="s">
        <v>193</v>
      </c>
      <c r="BZ116" s="462" t="s">
        <v>193</v>
      </c>
      <c r="CA116" s="433" t="s">
        <v>193</v>
      </c>
    </row>
    <row r="117" spans="1:79" x14ac:dyDescent="0.35">
      <c r="A117" s="463" t="s">
        <v>205</v>
      </c>
      <c r="B117" s="464" t="s">
        <v>193</v>
      </c>
      <c r="C117" s="464" t="s">
        <v>193</v>
      </c>
      <c r="D117" s="464" t="s">
        <v>193</v>
      </c>
      <c r="E117" s="464" t="s">
        <v>193</v>
      </c>
      <c r="F117" s="464" t="s">
        <v>193</v>
      </c>
      <c r="G117" s="434" t="s">
        <v>193</v>
      </c>
      <c r="H117" s="465"/>
      <c r="I117" s="463" t="s">
        <v>193</v>
      </c>
      <c r="J117" s="464" t="s">
        <v>193</v>
      </c>
      <c r="K117" s="464" t="s">
        <v>193</v>
      </c>
      <c r="L117" s="464" t="s">
        <v>193</v>
      </c>
      <c r="M117" s="464" t="s">
        <v>193</v>
      </c>
      <c r="N117" s="464" t="s">
        <v>193</v>
      </c>
      <c r="O117" s="434" t="s">
        <v>193</v>
      </c>
      <c r="Q117" s="463" t="s">
        <v>205</v>
      </c>
      <c r="R117" s="464" t="s">
        <v>193</v>
      </c>
      <c r="S117" s="464" t="s">
        <v>193</v>
      </c>
      <c r="T117" s="464" t="s">
        <v>193</v>
      </c>
      <c r="U117" s="464" t="s">
        <v>193</v>
      </c>
      <c r="V117" s="464" t="s">
        <v>193</v>
      </c>
      <c r="W117" s="434" t="s">
        <v>193</v>
      </c>
      <c r="X117" s="465"/>
      <c r="Y117" s="463" t="s">
        <v>193</v>
      </c>
      <c r="Z117" s="464" t="s">
        <v>193</v>
      </c>
      <c r="AA117" s="464" t="s">
        <v>193</v>
      </c>
      <c r="AB117" s="464" t="s">
        <v>193</v>
      </c>
      <c r="AC117" s="464" t="s">
        <v>193</v>
      </c>
      <c r="AD117" s="464" t="s">
        <v>193</v>
      </c>
      <c r="AE117" s="434" t="s">
        <v>193</v>
      </c>
      <c r="AG117" s="463" t="s">
        <v>205</v>
      </c>
      <c r="AH117" s="464" t="s">
        <v>193</v>
      </c>
      <c r="AI117" s="464" t="s">
        <v>193</v>
      </c>
      <c r="AJ117" s="464" t="s">
        <v>193</v>
      </c>
      <c r="AK117" s="464" t="s">
        <v>193</v>
      </c>
      <c r="AL117" s="464" t="s">
        <v>193</v>
      </c>
      <c r="AM117" s="434" t="s">
        <v>193</v>
      </c>
      <c r="AN117" s="465"/>
      <c r="AO117" s="463" t="s">
        <v>225</v>
      </c>
      <c r="AP117" s="464" t="s">
        <v>193</v>
      </c>
      <c r="AQ117" s="464" t="s">
        <v>193</v>
      </c>
      <c r="AR117" s="464" t="s">
        <v>193</v>
      </c>
      <c r="AS117" s="464" t="s">
        <v>193</v>
      </c>
      <c r="AT117" s="464" t="s">
        <v>193</v>
      </c>
      <c r="AU117" s="434" t="s">
        <v>193</v>
      </c>
      <c r="AW117" s="463" t="s">
        <v>225</v>
      </c>
      <c r="AX117" s="464" t="s">
        <v>193</v>
      </c>
      <c r="AY117" s="464" t="s">
        <v>193</v>
      </c>
      <c r="AZ117" s="464" t="s">
        <v>193</v>
      </c>
      <c r="BA117" s="464" t="s">
        <v>193</v>
      </c>
      <c r="BB117" s="464" t="s">
        <v>193</v>
      </c>
      <c r="BC117" s="434" t="s">
        <v>193</v>
      </c>
      <c r="BD117" s="465"/>
      <c r="BE117" s="463" t="s">
        <v>225</v>
      </c>
      <c r="BF117" s="464" t="s">
        <v>193</v>
      </c>
      <c r="BG117" s="464" t="s">
        <v>193</v>
      </c>
      <c r="BH117" s="464" t="s">
        <v>193</v>
      </c>
      <c r="BI117" s="464" t="s">
        <v>193</v>
      </c>
      <c r="BJ117" s="464" t="s">
        <v>193</v>
      </c>
      <c r="BK117" s="434" t="s">
        <v>193</v>
      </c>
      <c r="BL117" s="1"/>
      <c r="BM117" s="463" t="s">
        <v>225</v>
      </c>
      <c r="BN117" s="464" t="s">
        <v>193</v>
      </c>
      <c r="BO117" s="464" t="s">
        <v>193</v>
      </c>
      <c r="BP117" s="464" t="s">
        <v>193</v>
      </c>
      <c r="BQ117" s="464" t="s">
        <v>193</v>
      </c>
      <c r="BR117" s="464" t="s">
        <v>193</v>
      </c>
      <c r="BS117" s="434" t="s">
        <v>193</v>
      </c>
      <c r="BT117" s="465"/>
      <c r="BU117" s="463" t="s">
        <v>225</v>
      </c>
      <c r="BV117" s="464" t="s">
        <v>193</v>
      </c>
      <c r="BW117" s="464" t="s">
        <v>193</v>
      </c>
      <c r="BX117" s="464" t="s">
        <v>193</v>
      </c>
      <c r="BY117" s="464" t="s">
        <v>193</v>
      </c>
      <c r="BZ117" s="464" t="s">
        <v>193</v>
      </c>
      <c r="CA117" s="434" t="s">
        <v>193</v>
      </c>
    </row>
    <row r="118" spans="1:79" ht="15" customHeight="1" x14ac:dyDescent="0.35">
      <c r="A118" s="961" t="s">
        <v>207</v>
      </c>
      <c r="B118" s="466" t="s">
        <v>193</v>
      </c>
      <c r="C118" s="466" t="s">
        <v>193</v>
      </c>
      <c r="D118" s="466" t="s">
        <v>193</v>
      </c>
      <c r="E118" s="466" t="s">
        <v>193</v>
      </c>
      <c r="F118" s="466" t="s">
        <v>193</v>
      </c>
      <c r="G118" s="466" t="s">
        <v>193</v>
      </c>
      <c r="H118" s="419"/>
      <c r="I118" s="961" t="s">
        <v>207</v>
      </c>
      <c r="J118" s="466" t="s">
        <v>350</v>
      </c>
      <c r="K118" s="466" t="s">
        <v>351</v>
      </c>
      <c r="L118" s="466" t="s">
        <v>351</v>
      </c>
      <c r="M118" s="466" t="s">
        <v>193</v>
      </c>
      <c r="N118" s="466" t="s">
        <v>193</v>
      </c>
      <c r="O118" s="466" t="s">
        <v>193</v>
      </c>
      <c r="Q118" s="961" t="s">
        <v>207</v>
      </c>
      <c r="R118" s="466" t="s">
        <v>193</v>
      </c>
      <c r="S118" s="466" t="s">
        <v>193</v>
      </c>
      <c r="T118" s="466" t="s">
        <v>193</v>
      </c>
      <c r="U118" s="466" t="s">
        <v>193</v>
      </c>
      <c r="V118" s="466" t="s">
        <v>193</v>
      </c>
      <c r="W118" s="466" t="s">
        <v>193</v>
      </c>
      <c r="X118" s="419"/>
      <c r="Y118" s="961" t="s">
        <v>207</v>
      </c>
      <c r="Z118" s="466" t="s">
        <v>350</v>
      </c>
      <c r="AA118" s="466" t="s">
        <v>351</v>
      </c>
      <c r="AB118" s="466" t="s">
        <v>193</v>
      </c>
      <c r="AC118" s="466" t="s">
        <v>193</v>
      </c>
      <c r="AD118" s="466" t="s">
        <v>351</v>
      </c>
      <c r="AE118" s="466" t="s">
        <v>193</v>
      </c>
      <c r="AG118" s="961" t="s">
        <v>207</v>
      </c>
      <c r="AH118" s="466" t="s">
        <v>193</v>
      </c>
      <c r="AI118" s="466" t="s">
        <v>193</v>
      </c>
      <c r="AJ118" s="466" t="s">
        <v>193</v>
      </c>
      <c r="AK118" s="466" t="s">
        <v>193</v>
      </c>
      <c r="AL118" s="466" t="s">
        <v>193</v>
      </c>
      <c r="AM118" s="466" t="s">
        <v>193</v>
      </c>
      <c r="AN118" s="419"/>
      <c r="AO118" s="961" t="s">
        <v>207</v>
      </c>
      <c r="AP118" s="466" t="s">
        <v>193</v>
      </c>
      <c r="AQ118" s="466" t="s">
        <v>351</v>
      </c>
      <c r="AR118" s="466" t="s">
        <v>193</v>
      </c>
      <c r="AS118" s="466" t="s">
        <v>193</v>
      </c>
      <c r="AT118" s="466" t="s">
        <v>351</v>
      </c>
      <c r="AU118" s="466" t="s">
        <v>193</v>
      </c>
      <c r="AW118" s="961" t="s">
        <v>207</v>
      </c>
      <c r="AX118" s="466" t="s">
        <v>193</v>
      </c>
      <c r="AY118" s="466" t="s">
        <v>193</v>
      </c>
      <c r="AZ118" s="466" t="s">
        <v>193</v>
      </c>
      <c r="BA118" s="466" t="s">
        <v>193</v>
      </c>
      <c r="BB118" s="466" t="s">
        <v>193</v>
      </c>
      <c r="BC118" s="466" t="s">
        <v>193</v>
      </c>
      <c r="BD118" s="419"/>
      <c r="BE118" s="961" t="s">
        <v>207</v>
      </c>
      <c r="BF118" s="466" t="s">
        <v>351</v>
      </c>
      <c r="BG118" s="466" t="s">
        <v>346</v>
      </c>
      <c r="BH118" s="466" t="s">
        <v>193</v>
      </c>
      <c r="BI118" s="466" t="s">
        <v>193</v>
      </c>
      <c r="BJ118" s="466" t="s">
        <v>193</v>
      </c>
      <c r="BK118" s="466" t="s">
        <v>345</v>
      </c>
      <c r="BL118" s="1"/>
      <c r="BM118" s="961" t="s">
        <v>207</v>
      </c>
      <c r="BN118" s="466" t="s">
        <v>193</v>
      </c>
      <c r="BO118" s="466" t="s">
        <v>193</v>
      </c>
      <c r="BP118" s="466" t="s">
        <v>193</v>
      </c>
      <c r="BQ118" s="466" t="s">
        <v>193</v>
      </c>
      <c r="BR118" s="466" t="s">
        <v>193</v>
      </c>
      <c r="BS118" s="466" t="s">
        <v>193</v>
      </c>
      <c r="BT118" s="419"/>
      <c r="BU118" s="961" t="s">
        <v>207</v>
      </c>
      <c r="BV118" s="466" t="s">
        <v>351</v>
      </c>
      <c r="BW118" s="466" t="s">
        <v>346</v>
      </c>
      <c r="BX118" s="466" t="s">
        <v>193</v>
      </c>
      <c r="BY118" s="466" t="s">
        <v>193</v>
      </c>
      <c r="BZ118" s="466" t="s">
        <v>193</v>
      </c>
      <c r="CA118" s="466" t="s">
        <v>345</v>
      </c>
    </row>
    <row r="119" spans="1:79" x14ac:dyDescent="0.35">
      <c r="A119" s="962"/>
      <c r="B119" s="467" t="s">
        <v>193</v>
      </c>
      <c r="C119" s="467" t="s">
        <v>193</v>
      </c>
      <c r="D119" s="467" t="s">
        <v>193</v>
      </c>
      <c r="E119" s="467" t="s">
        <v>193</v>
      </c>
      <c r="F119" s="467" t="s">
        <v>193</v>
      </c>
      <c r="G119" s="467" t="s">
        <v>193</v>
      </c>
      <c r="H119" s="419"/>
      <c r="I119" s="962"/>
      <c r="J119" s="467" t="s">
        <v>344</v>
      </c>
      <c r="K119" s="467" t="s">
        <v>345</v>
      </c>
      <c r="L119" s="467" t="s">
        <v>193</v>
      </c>
      <c r="M119" s="467" t="s">
        <v>193</v>
      </c>
      <c r="N119" s="467" t="s">
        <v>346</v>
      </c>
      <c r="O119" s="467" t="s">
        <v>193</v>
      </c>
      <c r="Q119" s="962"/>
      <c r="R119" s="467" t="s">
        <v>193</v>
      </c>
      <c r="S119" s="467" t="s">
        <v>193</v>
      </c>
      <c r="T119" s="467" t="s">
        <v>193</v>
      </c>
      <c r="U119" s="467" t="s">
        <v>193</v>
      </c>
      <c r="V119" s="467" t="s">
        <v>193</v>
      </c>
      <c r="W119" s="467" t="s">
        <v>193</v>
      </c>
      <c r="X119" s="419"/>
      <c r="Y119" s="962"/>
      <c r="Z119" s="467" t="s">
        <v>344</v>
      </c>
      <c r="AA119" s="467" t="s">
        <v>345</v>
      </c>
      <c r="AB119" s="467" t="s">
        <v>193</v>
      </c>
      <c r="AC119" s="467" t="s">
        <v>193</v>
      </c>
      <c r="AD119" s="467" t="s">
        <v>346</v>
      </c>
      <c r="AE119" s="467" t="s">
        <v>193</v>
      </c>
      <c r="AG119" s="962"/>
      <c r="AH119" s="467" t="s">
        <v>193</v>
      </c>
      <c r="AI119" s="467" t="s">
        <v>193</v>
      </c>
      <c r="AJ119" s="467" t="s">
        <v>193</v>
      </c>
      <c r="AK119" s="467" t="s">
        <v>193</v>
      </c>
      <c r="AL119" s="467" t="s">
        <v>193</v>
      </c>
      <c r="AM119" s="467" t="s">
        <v>193</v>
      </c>
      <c r="AN119" s="419"/>
      <c r="AO119" s="962"/>
      <c r="AP119" s="467" t="s">
        <v>344</v>
      </c>
      <c r="AQ119" s="467" t="s">
        <v>345</v>
      </c>
      <c r="AR119" s="467" t="s">
        <v>193</v>
      </c>
      <c r="AS119" s="467" t="s">
        <v>193</v>
      </c>
      <c r="AT119" s="467" t="s">
        <v>346</v>
      </c>
      <c r="AU119" s="467" t="s">
        <v>193</v>
      </c>
      <c r="AW119" s="962"/>
      <c r="AX119" s="467" t="s">
        <v>193</v>
      </c>
      <c r="AY119" s="467" t="s">
        <v>193</v>
      </c>
      <c r="AZ119" s="467" t="s">
        <v>193</v>
      </c>
      <c r="BA119" s="467" t="s">
        <v>193</v>
      </c>
      <c r="BB119" s="467" t="s">
        <v>193</v>
      </c>
      <c r="BC119" s="467" t="s">
        <v>193</v>
      </c>
      <c r="BD119" s="419"/>
      <c r="BE119" s="962"/>
      <c r="BF119" s="467" t="s">
        <v>344</v>
      </c>
      <c r="BG119" s="467" t="s">
        <v>345</v>
      </c>
      <c r="BH119" s="467" t="s">
        <v>193</v>
      </c>
      <c r="BI119" s="467" t="s">
        <v>193</v>
      </c>
      <c r="BJ119" s="467" t="s">
        <v>193</v>
      </c>
      <c r="BK119" s="467" t="s">
        <v>346</v>
      </c>
      <c r="BL119" s="1"/>
      <c r="BM119" s="962"/>
      <c r="BN119" s="467" t="s">
        <v>193</v>
      </c>
      <c r="BO119" s="467" t="s">
        <v>193</v>
      </c>
      <c r="BP119" s="467" t="s">
        <v>193</v>
      </c>
      <c r="BQ119" s="467" t="s">
        <v>193</v>
      </c>
      <c r="BR119" s="467" t="s">
        <v>193</v>
      </c>
      <c r="BS119" s="467" t="s">
        <v>193</v>
      </c>
      <c r="BT119" s="419"/>
      <c r="BU119" s="962"/>
      <c r="BV119" s="467" t="s">
        <v>344</v>
      </c>
      <c r="BW119" s="467" t="s">
        <v>345</v>
      </c>
      <c r="BX119" s="467" t="s">
        <v>193</v>
      </c>
      <c r="BY119" s="467" t="s">
        <v>193</v>
      </c>
      <c r="BZ119" s="467" t="s">
        <v>193</v>
      </c>
      <c r="CA119" s="467" t="s">
        <v>346</v>
      </c>
    </row>
    <row r="120" spans="1:79" x14ac:dyDescent="0.35">
      <c r="A120" s="962"/>
      <c r="B120" s="467" t="s">
        <v>348</v>
      </c>
      <c r="C120" s="467" t="s">
        <v>193</v>
      </c>
      <c r="D120" s="467" t="s">
        <v>193</v>
      </c>
      <c r="E120" s="467" t="s">
        <v>193</v>
      </c>
      <c r="F120" s="467" t="s">
        <v>193</v>
      </c>
      <c r="G120" s="467" t="s">
        <v>349</v>
      </c>
      <c r="H120" s="419"/>
      <c r="I120" s="962"/>
      <c r="J120" s="467" t="s">
        <v>346</v>
      </c>
      <c r="K120" s="467" t="s">
        <v>347</v>
      </c>
      <c r="L120" s="467" t="s">
        <v>345</v>
      </c>
      <c r="M120" s="467" t="s">
        <v>193</v>
      </c>
      <c r="N120" s="467" t="s">
        <v>347</v>
      </c>
      <c r="O120" s="467" t="s">
        <v>193</v>
      </c>
      <c r="Q120" s="962"/>
      <c r="R120" s="467" t="s">
        <v>348</v>
      </c>
      <c r="S120" s="467" t="s">
        <v>193</v>
      </c>
      <c r="T120" s="467" t="s">
        <v>193</v>
      </c>
      <c r="U120" s="467" t="s">
        <v>193</v>
      </c>
      <c r="V120" s="467" t="s">
        <v>193</v>
      </c>
      <c r="W120" s="467" t="s">
        <v>349</v>
      </c>
      <c r="X120" s="419"/>
      <c r="Y120" s="962"/>
      <c r="Z120" s="467" t="s">
        <v>346</v>
      </c>
      <c r="AA120" s="467" t="s">
        <v>347</v>
      </c>
      <c r="AB120" s="467" t="s">
        <v>193</v>
      </c>
      <c r="AC120" s="467" t="s">
        <v>193</v>
      </c>
      <c r="AD120" s="467" t="s">
        <v>345</v>
      </c>
      <c r="AE120" s="467" t="s">
        <v>193</v>
      </c>
      <c r="AG120" s="962"/>
      <c r="AH120" s="467" t="s">
        <v>348</v>
      </c>
      <c r="AI120" s="467" t="s">
        <v>193</v>
      </c>
      <c r="AJ120" s="467" t="s">
        <v>193</v>
      </c>
      <c r="AK120" s="467" t="s">
        <v>193</v>
      </c>
      <c r="AL120" s="467" t="s">
        <v>193</v>
      </c>
      <c r="AM120" s="467" t="s">
        <v>349</v>
      </c>
      <c r="AN120" s="419"/>
      <c r="AO120" s="962"/>
      <c r="AP120" s="467" t="s">
        <v>346</v>
      </c>
      <c r="AQ120" s="467" t="s">
        <v>347</v>
      </c>
      <c r="AR120" s="467" t="s">
        <v>193</v>
      </c>
      <c r="AS120" s="467" t="s">
        <v>193</v>
      </c>
      <c r="AT120" s="467" t="s">
        <v>345</v>
      </c>
      <c r="AU120" s="467" t="s">
        <v>193</v>
      </c>
      <c r="AW120" s="962"/>
      <c r="AX120" s="467" t="s">
        <v>348</v>
      </c>
      <c r="AY120" s="467" t="s">
        <v>193</v>
      </c>
      <c r="AZ120" s="467" t="s">
        <v>193</v>
      </c>
      <c r="BA120" s="467" t="s">
        <v>193</v>
      </c>
      <c r="BB120" s="467" t="s">
        <v>193</v>
      </c>
      <c r="BC120" s="467" t="s">
        <v>349</v>
      </c>
      <c r="BD120" s="419"/>
      <c r="BE120" s="962"/>
      <c r="BF120" s="467" t="s">
        <v>193</v>
      </c>
      <c r="BG120" s="467" t="s">
        <v>351</v>
      </c>
      <c r="BH120" s="467" t="s">
        <v>193</v>
      </c>
      <c r="BI120" s="467" t="s">
        <v>193</v>
      </c>
      <c r="BJ120" s="467" t="s">
        <v>193</v>
      </c>
      <c r="BK120" s="467" t="s">
        <v>344</v>
      </c>
      <c r="BL120" s="1"/>
      <c r="BM120" s="962"/>
      <c r="BN120" s="467" t="s">
        <v>348</v>
      </c>
      <c r="BO120" s="467" t="s">
        <v>193</v>
      </c>
      <c r="BP120" s="467" t="s">
        <v>193</v>
      </c>
      <c r="BQ120" s="467" t="s">
        <v>193</v>
      </c>
      <c r="BR120" s="467" t="s">
        <v>193</v>
      </c>
      <c r="BS120" s="467" t="s">
        <v>349</v>
      </c>
      <c r="BT120" s="419"/>
      <c r="BU120" s="962"/>
      <c r="BV120" s="467" t="s">
        <v>193</v>
      </c>
      <c r="BW120" s="467" t="s">
        <v>351</v>
      </c>
      <c r="BX120" s="467" t="s">
        <v>193</v>
      </c>
      <c r="BY120" s="467" t="s">
        <v>193</v>
      </c>
      <c r="BZ120" s="467" t="s">
        <v>193</v>
      </c>
      <c r="CA120" s="467" t="s">
        <v>344</v>
      </c>
    </row>
    <row r="121" spans="1:79" x14ac:dyDescent="0.35">
      <c r="A121" s="962"/>
      <c r="B121" s="467" t="s">
        <v>348</v>
      </c>
      <c r="C121" s="467" t="s">
        <v>352</v>
      </c>
      <c r="D121" s="467" t="s">
        <v>353</v>
      </c>
      <c r="E121" s="467" t="s">
        <v>193</v>
      </c>
      <c r="F121" s="467" t="s">
        <v>193</v>
      </c>
      <c r="G121" s="467" t="s">
        <v>349</v>
      </c>
      <c r="H121" s="419"/>
      <c r="I121" s="962"/>
      <c r="J121" s="467" t="s">
        <v>193</v>
      </c>
      <c r="K121" s="467" t="s">
        <v>344</v>
      </c>
      <c r="L121" s="467" t="s">
        <v>193</v>
      </c>
      <c r="M121" s="467" t="s">
        <v>193</v>
      </c>
      <c r="N121" s="467" t="s">
        <v>193</v>
      </c>
      <c r="O121" s="467" t="s">
        <v>193</v>
      </c>
      <c r="Q121" s="962"/>
      <c r="R121" s="467" t="s">
        <v>348</v>
      </c>
      <c r="S121" s="467" t="s">
        <v>352</v>
      </c>
      <c r="T121" s="467" t="s">
        <v>353</v>
      </c>
      <c r="U121" s="467" t="s">
        <v>193</v>
      </c>
      <c r="V121" s="467" t="s">
        <v>193</v>
      </c>
      <c r="W121" s="467" t="s">
        <v>349</v>
      </c>
      <c r="X121" s="419"/>
      <c r="Y121" s="962"/>
      <c r="Z121" s="467" t="s">
        <v>193</v>
      </c>
      <c r="AA121" s="467" t="s">
        <v>344</v>
      </c>
      <c r="AB121" s="467" t="s">
        <v>193</v>
      </c>
      <c r="AC121" s="467" t="s">
        <v>193</v>
      </c>
      <c r="AD121" s="467" t="s">
        <v>347</v>
      </c>
      <c r="AE121" s="467" t="s">
        <v>193</v>
      </c>
      <c r="AG121" s="962"/>
      <c r="AH121" s="467" t="s">
        <v>348</v>
      </c>
      <c r="AI121" s="467" t="s">
        <v>352</v>
      </c>
      <c r="AJ121" s="467" t="s">
        <v>353</v>
      </c>
      <c r="AK121" s="467" t="s">
        <v>193</v>
      </c>
      <c r="AL121" s="467" t="s">
        <v>193</v>
      </c>
      <c r="AM121" s="467" t="s">
        <v>349</v>
      </c>
      <c r="AN121" s="419"/>
      <c r="AO121" s="962"/>
      <c r="AP121" s="467" t="s">
        <v>350</v>
      </c>
      <c r="AQ121" s="467" t="s">
        <v>344</v>
      </c>
      <c r="AR121" s="467" t="s">
        <v>193</v>
      </c>
      <c r="AS121" s="467" t="s">
        <v>193</v>
      </c>
      <c r="AT121" s="467" t="s">
        <v>347</v>
      </c>
      <c r="AU121" s="467" t="s">
        <v>193</v>
      </c>
      <c r="AW121" s="962"/>
      <c r="AX121" s="467" t="s">
        <v>348</v>
      </c>
      <c r="AY121" s="467" t="s">
        <v>352</v>
      </c>
      <c r="AZ121" s="467" t="s">
        <v>353</v>
      </c>
      <c r="BA121" s="467" t="s">
        <v>193</v>
      </c>
      <c r="BB121" s="467" t="s">
        <v>193</v>
      </c>
      <c r="BC121" s="467" t="s">
        <v>349</v>
      </c>
      <c r="BD121" s="419"/>
      <c r="BE121" s="962"/>
      <c r="BF121" s="467" t="s">
        <v>350</v>
      </c>
      <c r="BG121" s="467" t="s">
        <v>347</v>
      </c>
      <c r="BH121" s="467" t="s">
        <v>193</v>
      </c>
      <c r="BI121" s="467" t="s">
        <v>193</v>
      </c>
      <c r="BJ121" s="467" t="s">
        <v>193</v>
      </c>
      <c r="BK121" s="467" t="s">
        <v>347</v>
      </c>
      <c r="BL121" s="1"/>
      <c r="BM121" s="962"/>
      <c r="BN121" s="467" t="s">
        <v>348</v>
      </c>
      <c r="BO121" s="467" t="s">
        <v>352</v>
      </c>
      <c r="BP121" s="467" t="s">
        <v>353</v>
      </c>
      <c r="BQ121" s="467" t="s">
        <v>193</v>
      </c>
      <c r="BR121" s="467" t="s">
        <v>193</v>
      </c>
      <c r="BS121" s="467" t="s">
        <v>349</v>
      </c>
      <c r="BT121" s="419"/>
      <c r="BU121" s="962"/>
      <c r="BV121" s="467" t="s">
        <v>350</v>
      </c>
      <c r="BW121" s="467" t="s">
        <v>347</v>
      </c>
      <c r="BX121" s="467" t="s">
        <v>193</v>
      </c>
      <c r="BY121" s="467" t="s">
        <v>193</v>
      </c>
      <c r="BZ121" s="467" t="s">
        <v>193</v>
      </c>
      <c r="CA121" s="467" t="s">
        <v>347</v>
      </c>
    </row>
    <row r="122" spans="1:79" x14ac:dyDescent="0.35">
      <c r="A122" s="468" t="s">
        <v>241</v>
      </c>
      <c r="B122" s="469" t="s">
        <v>193</v>
      </c>
      <c r="C122" s="469" t="s">
        <v>352</v>
      </c>
      <c r="D122" s="469" t="s">
        <v>353</v>
      </c>
      <c r="E122" s="469" t="s">
        <v>193</v>
      </c>
      <c r="F122" s="469" t="s">
        <v>193</v>
      </c>
      <c r="G122" s="469" t="s">
        <v>355</v>
      </c>
      <c r="H122" s="419"/>
      <c r="I122" s="468" t="s">
        <v>228</v>
      </c>
      <c r="J122" s="469" t="s">
        <v>193</v>
      </c>
      <c r="K122" s="469" t="s">
        <v>350</v>
      </c>
      <c r="L122" s="469" t="s">
        <v>193</v>
      </c>
      <c r="M122" s="469" t="s">
        <v>193</v>
      </c>
      <c r="N122" s="469" t="s">
        <v>193</v>
      </c>
      <c r="O122" s="469" t="s">
        <v>193</v>
      </c>
      <c r="Q122" s="468" t="s">
        <v>241</v>
      </c>
      <c r="R122" s="469" t="s">
        <v>193</v>
      </c>
      <c r="S122" s="469" t="s">
        <v>352</v>
      </c>
      <c r="T122" s="469" t="s">
        <v>353</v>
      </c>
      <c r="U122" s="469" t="s">
        <v>193</v>
      </c>
      <c r="V122" s="469" t="s">
        <v>193</v>
      </c>
      <c r="W122" s="469" t="s">
        <v>355</v>
      </c>
      <c r="X122" s="419"/>
      <c r="Y122" s="468" t="s">
        <v>228</v>
      </c>
      <c r="Z122" s="469" t="s">
        <v>193</v>
      </c>
      <c r="AA122" s="469" t="s">
        <v>350</v>
      </c>
      <c r="AB122" s="469" t="s">
        <v>193</v>
      </c>
      <c r="AC122" s="469" t="s">
        <v>193</v>
      </c>
      <c r="AD122" s="469" t="s">
        <v>193</v>
      </c>
      <c r="AE122" s="469" t="s">
        <v>193</v>
      </c>
      <c r="AG122" s="468" t="s">
        <v>241</v>
      </c>
      <c r="AH122" s="469" t="s">
        <v>193</v>
      </c>
      <c r="AI122" s="469" t="s">
        <v>352</v>
      </c>
      <c r="AJ122" s="469" t="s">
        <v>353</v>
      </c>
      <c r="AK122" s="469" t="s">
        <v>193</v>
      </c>
      <c r="AL122" s="469" t="s">
        <v>193</v>
      </c>
      <c r="AM122" s="469" t="s">
        <v>355</v>
      </c>
      <c r="AN122" s="419"/>
      <c r="AO122" s="468" t="s">
        <v>228</v>
      </c>
      <c r="AP122" s="469" t="s">
        <v>193</v>
      </c>
      <c r="AQ122" s="469" t="s">
        <v>350</v>
      </c>
      <c r="AR122" s="469" t="s">
        <v>193</v>
      </c>
      <c r="AS122" s="469" t="s">
        <v>193</v>
      </c>
      <c r="AT122" s="469" t="s">
        <v>193</v>
      </c>
      <c r="AU122" s="469" t="s">
        <v>193</v>
      </c>
      <c r="AW122" s="468" t="s">
        <v>241</v>
      </c>
      <c r="AX122" s="469" t="s">
        <v>193</v>
      </c>
      <c r="AY122" s="469" t="s">
        <v>352</v>
      </c>
      <c r="AZ122" s="469" t="s">
        <v>353</v>
      </c>
      <c r="BA122" s="469" t="s">
        <v>193</v>
      </c>
      <c r="BB122" s="469" t="s">
        <v>193</v>
      </c>
      <c r="BC122" s="469" t="s">
        <v>355</v>
      </c>
      <c r="BD122" s="419"/>
      <c r="BE122" s="468" t="s">
        <v>228</v>
      </c>
      <c r="BF122" s="469" t="s">
        <v>193</v>
      </c>
      <c r="BG122" s="469" t="s">
        <v>350</v>
      </c>
      <c r="BH122" s="469" t="s">
        <v>193</v>
      </c>
      <c r="BI122" s="469" t="s">
        <v>193</v>
      </c>
      <c r="BJ122" s="469" t="s">
        <v>193</v>
      </c>
      <c r="BK122" s="469" t="s">
        <v>193</v>
      </c>
      <c r="BL122" s="1"/>
      <c r="BM122" s="468" t="s">
        <v>241</v>
      </c>
      <c r="BN122" s="469" t="s">
        <v>193</v>
      </c>
      <c r="BO122" s="469" t="s">
        <v>352</v>
      </c>
      <c r="BP122" s="469" t="s">
        <v>353</v>
      </c>
      <c r="BQ122" s="469" t="s">
        <v>193</v>
      </c>
      <c r="BR122" s="469" t="s">
        <v>193</v>
      </c>
      <c r="BS122" s="469" t="s">
        <v>355</v>
      </c>
      <c r="BT122" s="419"/>
      <c r="BU122" s="468" t="s">
        <v>228</v>
      </c>
      <c r="BV122" s="469" t="s">
        <v>193</v>
      </c>
      <c r="BW122" s="469" t="s">
        <v>350</v>
      </c>
      <c r="BX122" s="469" t="s">
        <v>193</v>
      </c>
      <c r="BY122" s="469" t="s">
        <v>193</v>
      </c>
      <c r="BZ122" s="469" t="s">
        <v>193</v>
      </c>
      <c r="CA122" s="469" t="s">
        <v>193</v>
      </c>
    </row>
    <row r="123" spans="1:79" ht="9" customHeight="1" x14ac:dyDescent="0.35">
      <c r="A123" s="470"/>
      <c r="B123" s="471"/>
      <c r="C123" s="472"/>
      <c r="D123" s="471"/>
      <c r="E123" s="472"/>
      <c r="F123" s="471"/>
      <c r="G123" s="472"/>
      <c r="H123" s="420"/>
      <c r="I123" s="471"/>
      <c r="J123" s="471"/>
      <c r="K123" s="472"/>
      <c r="L123" s="471"/>
      <c r="M123" s="472"/>
      <c r="N123" s="471"/>
      <c r="O123" s="412"/>
      <c r="Q123" s="470"/>
      <c r="R123" s="471"/>
      <c r="S123" s="472"/>
      <c r="T123" s="471"/>
      <c r="U123" s="472"/>
      <c r="V123" s="471"/>
      <c r="W123" s="472"/>
      <c r="X123" s="420"/>
      <c r="Y123" s="471"/>
      <c r="Z123" s="471"/>
      <c r="AA123" s="472"/>
      <c r="AB123" s="471"/>
      <c r="AC123" s="472"/>
      <c r="AD123" s="471"/>
      <c r="AE123" s="412"/>
      <c r="AG123" s="470"/>
      <c r="AH123" s="471"/>
      <c r="AI123" s="472"/>
      <c r="AJ123" s="471"/>
      <c r="AK123" s="472"/>
      <c r="AL123" s="471"/>
      <c r="AM123" s="472"/>
      <c r="AN123" s="420"/>
      <c r="AO123" s="471"/>
      <c r="AP123" s="471"/>
      <c r="AQ123" s="472"/>
      <c r="AR123" s="471"/>
      <c r="AS123" s="472"/>
      <c r="AT123" s="471"/>
      <c r="AU123" s="412"/>
      <c r="AW123" s="470"/>
      <c r="AX123" s="471"/>
      <c r="AY123" s="472"/>
      <c r="AZ123" s="471"/>
      <c r="BA123" s="472"/>
      <c r="BB123" s="471"/>
      <c r="BC123" s="472"/>
      <c r="BD123" s="420"/>
      <c r="BE123" s="471"/>
      <c r="BF123" s="471"/>
      <c r="BG123" s="472"/>
      <c r="BH123" s="471"/>
      <c r="BI123" s="472"/>
      <c r="BJ123" s="471"/>
      <c r="BK123" s="412"/>
      <c r="BL123" s="1"/>
      <c r="BM123" s="470"/>
      <c r="BN123" s="471"/>
      <c r="BO123" s="472"/>
      <c r="BP123" s="471"/>
      <c r="BQ123" s="472"/>
      <c r="BR123" s="471"/>
      <c r="BS123" s="472"/>
      <c r="BT123" s="420"/>
      <c r="BU123" s="471"/>
      <c r="BV123" s="471"/>
      <c r="BW123" s="472"/>
      <c r="BX123" s="471"/>
      <c r="BY123" s="472"/>
      <c r="BZ123" s="471"/>
      <c r="CA123" s="412"/>
    </row>
    <row r="124" spans="1:79" x14ac:dyDescent="0.35">
      <c r="A124" s="458" t="s">
        <v>66</v>
      </c>
      <c r="B124" s="459">
        <v>2</v>
      </c>
      <c r="C124" s="459">
        <v>3</v>
      </c>
      <c r="D124" s="459">
        <v>4</v>
      </c>
      <c r="E124" s="459">
        <v>5</v>
      </c>
      <c r="F124" s="459">
        <v>6</v>
      </c>
      <c r="G124" s="483">
        <v>7</v>
      </c>
      <c r="H124" s="411"/>
      <c r="I124" s="458" t="s">
        <v>69</v>
      </c>
      <c r="J124" s="459">
        <v>2</v>
      </c>
      <c r="K124" s="459">
        <v>3</v>
      </c>
      <c r="L124" s="459">
        <v>4</v>
      </c>
      <c r="M124" s="459">
        <v>5</v>
      </c>
      <c r="N124" s="459">
        <v>6</v>
      </c>
      <c r="O124" s="483">
        <v>7</v>
      </c>
      <c r="Q124" s="458" t="s">
        <v>66</v>
      </c>
      <c r="R124" s="459">
        <v>2</v>
      </c>
      <c r="S124" s="459">
        <v>3</v>
      </c>
      <c r="T124" s="459">
        <v>4</v>
      </c>
      <c r="U124" s="459">
        <v>5</v>
      </c>
      <c r="V124" s="459">
        <v>6</v>
      </c>
      <c r="W124" s="537">
        <v>7</v>
      </c>
      <c r="X124" s="411"/>
      <c r="Y124" s="458" t="s">
        <v>69</v>
      </c>
      <c r="Z124" s="459">
        <v>2</v>
      </c>
      <c r="AA124" s="459">
        <v>3</v>
      </c>
      <c r="AB124" s="459">
        <v>4</v>
      </c>
      <c r="AC124" s="459">
        <v>5</v>
      </c>
      <c r="AD124" s="459">
        <v>6</v>
      </c>
      <c r="AE124" s="537">
        <v>7</v>
      </c>
      <c r="AG124" s="458" t="s">
        <v>66</v>
      </c>
      <c r="AH124" s="459">
        <v>2</v>
      </c>
      <c r="AI124" s="459">
        <v>3</v>
      </c>
      <c r="AJ124" s="459">
        <v>4</v>
      </c>
      <c r="AK124" s="459">
        <v>5</v>
      </c>
      <c r="AL124" s="459">
        <v>6</v>
      </c>
      <c r="AM124" s="540">
        <v>7</v>
      </c>
      <c r="AN124" s="411"/>
      <c r="AO124" s="458" t="s">
        <v>69</v>
      </c>
      <c r="AP124" s="459">
        <v>2</v>
      </c>
      <c r="AQ124" s="459">
        <v>3</v>
      </c>
      <c r="AR124" s="459">
        <v>4</v>
      </c>
      <c r="AS124" s="459">
        <v>5</v>
      </c>
      <c r="AT124" s="459">
        <v>6</v>
      </c>
      <c r="AU124" s="540">
        <v>7</v>
      </c>
      <c r="AW124" s="458" t="s">
        <v>143</v>
      </c>
      <c r="AX124" s="459">
        <v>2</v>
      </c>
      <c r="AY124" s="459">
        <v>3</v>
      </c>
      <c r="AZ124" s="459">
        <v>4</v>
      </c>
      <c r="BA124" s="459">
        <v>5</v>
      </c>
      <c r="BB124" s="459">
        <v>6</v>
      </c>
      <c r="BC124" s="583">
        <v>7</v>
      </c>
      <c r="BD124" s="411"/>
      <c r="BE124" s="458" t="s">
        <v>439</v>
      </c>
      <c r="BF124" s="459">
        <v>2</v>
      </c>
      <c r="BG124" s="459">
        <v>3</v>
      </c>
      <c r="BH124" s="459">
        <v>4</v>
      </c>
      <c r="BI124" s="459">
        <v>5</v>
      </c>
      <c r="BJ124" s="459">
        <v>6</v>
      </c>
      <c r="BK124" s="583">
        <v>7</v>
      </c>
      <c r="BL124" s="1"/>
      <c r="BM124" s="458" t="s">
        <v>143</v>
      </c>
      <c r="BN124" s="459">
        <v>2</v>
      </c>
      <c r="BO124" s="459">
        <v>3</v>
      </c>
      <c r="BP124" s="459">
        <v>4</v>
      </c>
      <c r="BQ124" s="459">
        <v>5</v>
      </c>
      <c r="BR124" s="459">
        <v>6</v>
      </c>
      <c r="BS124" s="608">
        <v>7</v>
      </c>
      <c r="BT124" s="411"/>
      <c r="BU124" s="458" t="s">
        <v>439</v>
      </c>
      <c r="BV124" s="459">
        <v>2</v>
      </c>
      <c r="BW124" s="459">
        <v>3</v>
      </c>
      <c r="BX124" s="459">
        <v>4</v>
      </c>
      <c r="BY124" s="459">
        <v>5</v>
      </c>
      <c r="BZ124" s="459">
        <v>6</v>
      </c>
      <c r="CA124" s="608">
        <v>7</v>
      </c>
    </row>
    <row r="125" spans="1:79" ht="13.5" customHeight="1" x14ac:dyDescent="0.35">
      <c r="A125" s="460" t="s">
        <v>421</v>
      </c>
      <c r="B125" s="461" t="s">
        <v>193</v>
      </c>
      <c r="C125" s="461" t="s">
        <v>193</v>
      </c>
      <c r="D125" s="461" t="s">
        <v>193</v>
      </c>
      <c r="E125" s="461" t="s">
        <v>193</v>
      </c>
      <c r="F125" s="461" t="s">
        <v>193</v>
      </c>
      <c r="G125" s="432" t="s">
        <v>304</v>
      </c>
      <c r="H125" s="411"/>
      <c r="I125" s="460" t="s">
        <v>421</v>
      </c>
      <c r="J125" s="461" t="s">
        <v>193</v>
      </c>
      <c r="K125" s="461" t="s">
        <v>193</v>
      </c>
      <c r="L125" s="461" t="s">
        <v>193</v>
      </c>
      <c r="M125" s="461" t="s">
        <v>193</v>
      </c>
      <c r="N125" s="461" t="s">
        <v>193</v>
      </c>
      <c r="O125" s="432" t="s">
        <v>193</v>
      </c>
      <c r="Q125" s="460" t="s">
        <v>446</v>
      </c>
      <c r="R125" s="461" t="s">
        <v>193</v>
      </c>
      <c r="S125" s="461" t="s">
        <v>193</v>
      </c>
      <c r="T125" s="461" t="s">
        <v>193</v>
      </c>
      <c r="U125" s="461" t="s">
        <v>193</v>
      </c>
      <c r="V125" s="461" t="s">
        <v>193</v>
      </c>
      <c r="W125" s="432" t="s">
        <v>304</v>
      </c>
      <c r="X125" s="411"/>
      <c r="Y125" s="460" t="s">
        <v>446</v>
      </c>
      <c r="Z125" s="461" t="s">
        <v>193</v>
      </c>
      <c r="AA125" s="461" t="s">
        <v>193</v>
      </c>
      <c r="AB125" s="461" t="s">
        <v>193</v>
      </c>
      <c r="AC125" s="461" t="s">
        <v>193</v>
      </c>
      <c r="AD125" s="461" t="s">
        <v>193</v>
      </c>
      <c r="AE125" s="432" t="s">
        <v>193</v>
      </c>
      <c r="AG125" s="460" t="s">
        <v>457</v>
      </c>
      <c r="AH125" s="461" t="s">
        <v>193</v>
      </c>
      <c r="AI125" s="461" t="s">
        <v>193</v>
      </c>
      <c r="AJ125" s="461" t="s">
        <v>193</v>
      </c>
      <c r="AK125" s="461" t="s">
        <v>193</v>
      </c>
      <c r="AL125" s="461" t="s">
        <v>193</v>
      </c>
      <c r="AM125" s="432" t="s">
        <v>304</v>
      </c>
      <c r="AN125" s="411"/>
      <c r="AO125" s="460" t="s">
        <v>457</v>
      </c>
      <c r="AP125" s="461" t="s">
        <v>193</v>
      </c>
      <c r="AQ125" s="461" t="s">
        <v>193</v>
      </c>
      <c r="AR125" s="461" t="s">
        <v>193</v>
      </c>
      <c r="AS125" s="461" t="s">
        <v>193</v>
      </c>
      <c r="AT125" s="461" t="s">
        <v>193</v>
      </c>
      <c r="AU125" s="432" t="s">
        <v>193</v>
      </c>
      <c r="AW125" s="460" t="s">
        <v>482</v>
      </c>
      <c r="AX125" s="461" t="s">
        <v>193</v>
      </c>
      <c r="AY125" s="461" t="s">
        <v>193</v>
      </c>
      <c r="AZ125" s="461" t="s">
        <v>385</v>
      </c>
      <c r="BA125" s="461" t="s">
        <v>193</v>
      </c>
      <c r="BB125" s="461" t="s">
        <v>385</v>
      </c>
      <c r="BC125" s="432" t="s">
        <v>193</v>
      </c>
      <c r="BD125" s="411"/>
      <c r="BE125" s="460" t="s">
        <v>482</v>
      </c>
      <c r="BF125" s="461" t="s">
        <v>193</v>
      </c>
      <c r="BG125" s="461" t="s">
        <v>193</v>
      </c>
      <c r="BH125" s="461" t="s">
        <v>193</v>
      </c>
      <c r="BI125" s="461" t="s">
        <v>193</v>
      </c>
      <c r="BJ125" s="461" t="s">
        <v>217</v>
      </c>
      <c r="BK125" s="432" t="s">
        <v>193</v>
      </c>
      <c r="BL125" s="1"/>
      <c r="BM125" s="460" t="s">
        <v>492</v>
      </c>
      <c r="BN125" s="461" t="s">
        <v>193</v>
      </c>
      <c r="BO125" s="461" t="s">
        <v>193</v>
      </c>
      <c r="BP125" s="461" t="s">
        <v>385</v>
      </c>
      <c r="BQ125" s="461" t="s">
        <v>193</v>
      </c>
      <c r="BR125" s="461" t="s">
        <v>385</v>
      </c>
      <c r="BS125" s="432" t="s">
        <v>193</v>
      </c>
      <c r="BT125" s="411"/>
      <c r="BU125" s="460" t="s">
        <v>492</v>
      </c>
      <c r="BV125" s="461" t="s">
        <v>193</v>
      </c>
      <c r="BW125" s="461" t="s">
        <v>193</v>
      </c>
      <c r="BX125" s="461" t="s">
        <v>193</v>
      </c>
      <c r="BY125" s="461" t="s">
        <v>193</v>
      </c>
      <c r="BZ125" s="461" t="s">
        <v>217</v>
      </c>
      <c r="CA125" s="432" t="s">
        <v>193</v>
      </c>
    </row>
    <row r="126" spans="1:79" ht="14.25" customHeight="1" x14ac:dyDescent="0.35">
      <c r="A126" s="963" t="s">
        <v>198</v>
      </c>
      <c r="B126" s="462" t="s">
        <v>193</v>
      </c>
      <c r="C126" s="462" t="s">
        <v>193</v>
      </c>
      <c r="D126" s="462" t="s">
        <v>193</v>
      </c>
      <c r="E126" s="462" t="s">
        <v>358</v>
      </c>
      <c r="F126" s="462" t="s">
        <v>193</v>
      </c>
      <c r="G126" s="433" t="s">
        <v>193</v>
      </c>
      <c r="H126" s="411"/>
      <c r="I126" s="963" t="s">
        <v>198</v>
      </c>
      <c r="J126" s="462" t="s">
        <v>193</v>
      </c>
      <c r="K126" s="462" t="s">
        <v>193</v>
      </c>
      <c r="L126" s="462" t="s">
        <v>193</v>
      </c>
      <c r="M126" s="462" t="s">
        <v>193</v>
      </c>
      <c r="N126" s="462" t="s">
        <v>193</v>
      </c>
      <c r="O126" s="433" t="s">
        <v>357</v>
      </c>
      <c r="Q126" s="963" t="s">
        <v>198</v>
      </c>
      <c r="R126" s="462" t="s">
        <v>193</v>
      </c>
      <c r="S126" s="462" t="s">
        <v>193</v>
      </c>
      <c r="T126" s="462" t="s">
        <v>193</v>
      </c>
      <c r="U126" s="462" t="s">
        <v>358</v>
      </c>
      <c r="V126" s="462" t="s">
        <v>193</v>
      </c>
      <c r="W126" s="433" t="s">
        <v>193</v>
      </c>
      <c r="X126" s="411"/>
      <c r="Y126" s="963" t="s">
        <v>198</v>
      </c>
      <c r="Z126" s="462" t="s">
        <v>193</v>
      </c>
      <c r="AA126" s="462" t="s">
        <v>193</v>
      </c>
      <c r="AB126" s="462" t="s">
        <v>193</v>
      </c>
      <c r="AC126" s="462" t="s">
        <v>193</v>
      </c>
      <c r="AD126" s="462" t="s">
        <v>193</v>
      </c>
      <c r="AE126" s="433" t="s">
        <v>357</v>
      </c>
      <c r="AG126" s="963" t="s">
        <v>198</v>
      </c>
      <c r="AH126" s="462" t="s">
        <v>193</v>
      </c>
      <c r="AI126" s="462" t="s">
        <v>193</v>
      </c>
      <c r="AJ126" s="462" t="s">
        <v>193</v>
      </c>
      <c r="AK126" s="462" t="s">
        <v>358</v>
      </c>
      <c r="AL126" s="462" t="s">
        <v>193</v>
      </c>
      <c r="AM126" s="433" t="s">
        <v>193</v>
      </c>
      <c r="AN126" s="411"/>
      <c r="AO126" s="963" t="s">
        <v>198</v>
      </c>
      <c r="AP126" s="462" t="s">
        <v>193</v>
      </c>
      <c r="AQ126" s="462" t="s">
        <v>193</v>
      </c>
      <c r="AR126" s="462" t="s">
        <v>193</v>
      </c>
      <c r="AS126" s="462" t="s">
        <v>193</v>
      </c>
      <c r="AT126" s="462" t="s">
        <v>193</v>
      </c>
      <c r="AU126" s="433" t="s">
        <v>193</v>
      </c>
      <c r="AW126" s="963" t="s">
        <v>198</v>
      </c>
      <c r="AX126" s="462" t="s">
        <v>193</v>
      </c>
      <c r="AY126" s="462" t="s">
        <v>193</v>
      </c>
      <c r="AZ126" s="462" t="s">
        <v>376</v>
      </c>
      <c r="BA126" s="462" t="s">
        <v>193</v>
      </c>
      <c r="BB126" s="462" t="s">
        <v>378</v>
      </c>
      <c r="BC126" s="433" t="s">
        <v>193</v>
      </c>
      <c r="BD126" s="411"/>
      <c r="BE126" s="963" t="s">
        <v>198</v>
      </c>
      <c r="BF126" s="462" t="s">
        <v>193</v>
      </c>
      <c r="BG126" s="462" t="s">
        <v>193</v>
      </c>
      <c r="BH126" s="462" t="s">
        <v>193</v>
      </c>
      <c r="BI126" s="462" t="s">
        <v>193</v>
      </c>
      <c r="BJ126" s="462" t="s">
        <v>220</v>
      </c>
      <c r="BK126" s="433" t="s">
        <v>193</v>
      </c>
      <c r="BL126" s="1"/>
      <c r="BM126" s="963" t="s">
        <v>198</v>
      </c>
      <c r="BN126" s="462" t="s">
        <v>193</v>
      </c>
      <c r="BO126" s="462" t="s">
        <v>193</v>
      </c>
      <c r="BP126" s="462" t="s">
        <v>376</v>
      </c>
      <c r="BQ126" s="462" t="s">
        <v>193</v>
      </c>
      <c r="BR126" s="462" t="s">
        <v>378</v>
      </c>
      <c r="BS126" s="433" t="s">
        <v>193</v>
      </c>
      <c r="BT126" s="411"/>
      <c r="BU126" s="963" t="s">
        <v>198</v>
      </c>
      <c r="BV126" s="462" t="s">
        <v>193</v>
      </c>
      <c r="BW126" s="462" t="s">
        <v>193</v>
      </c>
      <c r="BX126" s="462" t="s">
        <v>193</v>
      </c>
      <c r="BY126" s="462" t="s">
        <v>193</v>
      </c>
      <c r="BZ126" s="462" t="s">
        <v>220</v>
      </c>
      <c r="CA126" s="433" t="s">
        <v>193</v>
      </c>
    </row>
    <row r="127" spans="1:79" ht="14.25" customHeight="1" x14ac:dyDescent="0.35">
      <c r="A127" s="963"/>
      <c r="B127" s="462" t="s">
        <v>193</v>
      </c>
      <c r="C127" s="462" t="s">
        <v>193</v>
      </c>
      <c r="D127" s="462" t="s">
        <v>193</v>
      </c>
      <c r="E127" s="462" t="s">
        <v>358</v>
      </c>
      <c r="F127" s="462" t="s">
        <v>193</v>
      </c>
      <c r="G127" s="433" t="s">
        <v>193</v>
      </c>
      <c r="H127" s="411"/>
      <c r="I127" s="963"/>
      <c r="J127" s="462" t="s">
        <v>193</v>
      </c>
      <c r="K127" s="462" t="s">
        <v>193</v>
      </c>
      <c r="L127" s="462" t="s">
        <v>193</v>
      </c>
      <c r="M127" s="462" t="s">
        <v>193</v>
      </c>
      <c r="N127" s="462" t="s">
        <v>193</v>
      </c>
      <c r="O127" s="433" t="s">
        <v>357</v>
      </c>
      <c r="Q127" s="963"/>
      <c r="R127" s="462" t="s">
        <v>193</v>
      </c>
      <c r="S127" s="462" t="s">
        <v>193</v>
      </c>
      <c r="T127" s="462" t="s">
        <v>193</v>
      </c>
      <c r="U127" s="462" t="s">
        <v>358</v>
      </c>
      <c r="V127" s="462" t="s">
        <v>193</v>
      </c>
      <c r="W127" s="433" t="s">
        <v>193</v>
      </c>
      <c r="X127" s="411"/>
      <c r="Y127" s="963"/>
      <c r="Z127" s="462" t="s">
        <v>193</v>
      </c>
      <c r="AA127" s="462" t="s">
        <v>193</v>
      </c>
      <c r="AB127" s="462" t="s">
        <v>193</v>
      </c>
      <c r="AC127" s="462" t="s">
        <v>193</v>
      </c>
      <c r="AD127" s="462" t="s">
        <v>193</v>
      </c>
      <c r="AE127" s="433" t="s">
        <v>357</v>
      </c>
      <c r="AG127" s="963"/>
      <c r="AH127" s="462" t="s">
        <v>193</v>
      </c>
      <c r="AI127" s="462" t="s">
        <v>193</v>
      </c>
      <c r="AJ127" s="462" t="s">
        <v>193</v>
      </c>
      <c r="AK127" s="462" t="s">
        <v>358</v>
      </c>
      <c r="AL127" s="462" t="s">
        <v>193</v>
      </c>
      <c r="AM127" s="433" t="s">
        <v>193</v>
      </c>
      <c r="AN127" s="411"/>
      <c r="AO127" s="963"/>
      <c r="AP127" s="462" t="s">
        <v>193</v>
      </c>
      <c r="AQ127" s="462" t="s">
        <v>193</v>
      </c>
      <c r="AR127" s="462" t="s">
        <v>193</v>
      </c>
      <c r="AS127" s="462" t="s">
        <v>193</v>
      </c>
      <c r="AT127" s="462" t="s">
        <v>357</v>
      </c>
      <c r="AU127" s="433" t="s">
        <v>193</v>
      </c>
      <c r="AW127" s="963"/>
      <c r="AX127" s="462" t="s">
        <v>193</v>
      </c>
      <c r="AY127" s="462" t="s">
        <v>193</v>
      </c>
      <c r="AZ127" s="462" t="s">
        <v>380</v>
      </c>
      <c r="BA127" s="462" t="s">
        <v>193</v>
      </c>
      <c r="BB127" s="462" t="s">
        <v>381</v>
      </c>
      <c r="BC127" s="433" t="s">
        <v>193</v>
      </c>
      <c r="BD127" s="411"/>
      <c r="BE127" s="963"/>
      <c r="BF127" s="462" t="s">
        <v>193</v>
      </c>
      <c r="BG127" s="462" t="s">
        <v>193</v>
      </c>
      <c r="BH127" s="462" t="s">
        <v>193</v>
      </c>
      <c r="BI127" s="462" t="s">
        <v>193</v>
      </c>
      <c r="BJ127" s="462" t="s">
        <v>223</v>
      </c>
      <c r="BK127" s="433" t="s">
        <v>193</v>
      </c>
      <c r="BL127" s="1"/>
      <c r="BM127" s="963"/>
      <c r="BN127" s="462" t="s">
        <v>193</v>
      </c>
      <c r="BO127" s="462" t="s">
        <v>193</v>
      </c>
      <c r="BP127" s="462" t="s">
        <v>380</v>
      </c>
      <c r="BQ127" s="462" t="s">
        <v>193</v>
      </c>
      <c r="BR127" s="462" t="s">
        <v>193</v>
      </c>
      <c r="BS127" s="433" t="s">
        <v>193</v>
      </c>
      <c r="BT127" s="411"/>
      <c r="BU127" s="963"/>
      <c r="BV127" s="462" t="s">
        <v>193</v>
      </c>
      <c r="BW127" s="462" t="s">
        <v>193</v>
      </c>
      <c r="BX127" s="462" t="s">
        <v>193</v>
      </c>
      <c r="BY127" s="462" t="s">
        <v>193</v>
      </c>
      <c r="BZ127" s="462" t="s">
        <v>223</v>
      </c>
      <c r="CA127" s="433" t="s">
        <v>193</v>
      </c>
    </row>
    <row r="128" spans="1:79" ht="14.25" customHeight="1" x14ac:dyDescent="0.35">
      <c r="A128" s="963"/>
      <c r="B128" s="462" t="s">
        <v>193</v>
      </c>
      <c r="C128" s="462" t="s">
        <v>193</v>
      </c>
      <c r="D128" s="462" t="s">
        <v>193</v>
      </c>
      <c r="E128" s="462" t="s">
        <v>193</v>
      </c>
      <c r="F128" s="462" t="s">
        <v>193</v>
      </c>
      <c r="G128" s="433" t="s">
        <v>193</v>
      </c>
      <c r="H128" s="411"/>
      <c r="I128" s="963"/>
      <c r="J128" s="462" t="s">
        <v>193</v>
      </c>
      <c r="K128" s="462" t="s">
        <v>357</v>
      </c>
      <c r="L128" s="462" t="s">
        <v>193</v>
      </c>
      <c r="M128" s="462" t="s">
        <v>193</v>
      </c>
      <c r="N128" s="462" t="s">
        <v>193</v>
      </c>
      <c r="O128" s="433" t="s">
        <v>193</v>
      </c>
      <c r="Q128" s="963"/>
      <c r="R128" s="462" t="s">
        <v>193</v>
      </c>
      <c r="S128" s="462" t="s">
        <v>193</v>
      </c>
      <c r="T128" s="462" t="s">
        <v>193</v>
      </c>
      <c r="U128" s="462" t="s">
        <v>193</v>
      </c>
      <c r="V128" s="462" t="s">
        <v>193</v>
      </c>
      <c r="W128" s="433" t="s">
        <v>193</v>
      </c>
      <c r="X128" s="411"/>
      <c r="Y128" s="963"/>
      <c r="Z128" s="462" t="s">
        <v>193</v>
      </c>
      <c r="AA128" s="462" t="s">
        <v>357</v>
      </c>
      <c r="AB128" s="462" t="s">
        <v>193</v>
      </c>
      <c r="AC128" s="462" t="s">
        <v>193</v>
      </c>
      <c r="AD128" s="462" t="s">
        <v>193</v>
      </c>
      <c r="AE128" s="433" t="s">
        <v>193</v>
      </c>
      <c r="AG128" s="963"/>
      <c r="AH128" s="462" t="s">
        <v>193</v>
      </c>
      <c r="AI128" s="462" t="s">
        <v>193</v>
      </c>
      <c r="AJ128" s="462" t="s">
        <v>193</v>
      </c>
      <c r="AK128" s="462" t="s">
        <v>193</v>
      </c>
      <c r="AL128" s="462" t="s">
        <v>193</v>
      </c>
      <c r="AM128" s="433" t="s">
        <v>193</v>
      </c>
      <c r="AN128" s="411"/>
      <c r="AO128" s="963"/>
      <c r="AP128" s="462" t="s">
        <v>193</v>
      </c>
      <c r="AQ128" s="462" t="s">
        <v>357</v>
      </c>
      <c r="AR128" s="462" t="s">
        <v>193</v>
      </c>
      <c r="AS128" s="462" t="s">
        <v>193</v>
      </c>
      <c r="AT128" s="462" t="s">
        <v>357</v>
      </c>
      <c r="AU128" s="433" t="s">
        <v>193</v>
      </c>
      <c r="AW128" s="963"/>
      <c r="AX128" s="462" t="s">
        <v>193</v>
      </c>
      <c r="AY128" s="462" t="s">
        <v>193</v>
      </c>
      <c r="AZ128" s="462" t="s">
        <v>193</v>
      </c>
      <c r="BA128" s="462" t="s">
        <v>193</v>
      </c>
      <c r="BB128" s="462" t="s">
        <v>375</v>
      </c>
      <c r="BC128" s="433" t="s">
        <v>193</v>
      </c>
      <c r="BD128" s="411"/>
      <c r="BE128" s="963"/>
      <c r="BF128" s="462" t="s">
        <v>193</v>
      </c>
      <c r="BG128" s="462" t="s">
        <v>193</v>
      </c>
      <c r="BH128" s="462" t="s">
        <v>193</v>
      </c>
      <c r="BI128" s="462" t="s">
        <v>193</v>
      </c>
      <c r="BJ128" s="462" t="s">
        <v>193</v>
      </c>
      <c r="BK128" s="433" t="s">
        <v>193</v>
      </c>
      <c r="BL128" s="1"/>
      <c r="BM128" s="963"/>
      <c r="BN128" s="462" t="s">
        <v>193</v>
      </c>
      <c r="BO128" s="462" t="s">
        <v>193</v>
      </c>
      <c r="BP128" s="462" t="s">
        <v>381</v>
      </c>
      <c r="BQ128" s="462" t="s">
        <v>193</v>
      </c>
      <c r="BR128" s="462" t="s">
        <v>375</v>
      </c>
      <c r="BS128" s="433" t="s">
        <v>193</v>
      </c>
      <c r="BT128" s="411"/>
      <c r="BU128" s="963"/>
      <c r="BV128" s="462" t="s">
        <v>193</v>
      </c>
      <c r="BW128" s="462" t="s">
        <v>193</v>
      </c>
      <c r="BX128" s="462" t="s">
        <v>193</v>
      </c>
      <c r="BY128" s="462" t="s">
        <v>193</v>
      </c>
      <c r="BZ128" s="462" t="s">
        <v>193</v>
      </c>
      <c r="CA128" s="433" t="s">
        <v>193</v>
      </c>
    </row>
    <row r="129" spans="1:79" ht="14.25" customHeight="1" x14ac:dyDescent="0.35">
      <c r="A129" s="463" t="s">
        <v>214</v>
      </c>
      <c r="B129" s="464" t="s">
        <v>193</v>
      </c>
      <c r="C129" s="464" t="s">
        <v>193</v>
      </c>
      <c r="D129" s="464" t="s">
        <v>193</v>
      </c>
      <c r="E129" s="464" t="s">
        <v>193</v>
      </c>
      <c r="F129" s="464" t="s">
        <v>193</v>
      </c>
      <c r="G129" s="434" t="s">
        <v>193</v>
      </c>
      <c r="H129" s="465"/>
      <c r="I129" s="463" t="s">
        <v>264</v>
      </c>
      <c r="J129" s="464" t="s">
        <v>193</v>
      </c>
      <c r="K129" s="464" t="s">
        <v>357</v>
      </c>
      <c r="L129" s="464" t="s">
        <v>193</v>
      </c>
      <c r="M129" s="464" t="s">
        <v>193</v>
      </c>
      <c r="N129" s="464" t="s">
        <v>193</v>
      </c>
      <c r="O129" s="434" t="s">
        <v>193</v>
      </c>
      <c r="Q129" s="463" t="s">
        <v>214</v>
      </c>
      <c r="R129" s="464" t="s">
        <v>193</v>
      </c>
      <c r="S129" s="464" t="s">
        <v>193</v>
      </c>
      <c r="T129" s="464" t="s">
        <v>193</v>
      </c>
      <c r="U129" s="464" t="s">
        <v>193</v>
      </c>
      <c r="V129" s="464" t="s">
        <v>193</v>
      </c>
      <c r="W129" s="434" t="s">
        <v>193</v>
      </c>
      <c r="X129" s="465"/>
      <c r="Y129" s="463" t="s">
        <v>264</v>
      </c>
      <c r="Z129" s="464" t="s">
        <v>193</v>
      </c>
      <c r="AA129" s="464" t="s">
        <v>357</v>
      </c>
      <c r="AB129" s="464" t="s">
        <v>193</v>
      </c>
      <c r="AC129" s="464" t="s">
        <v>193</v>
      </c>
      <c r="AD129" s="464" t="s">
        <v>193</v>
      </c>
      <c r="AE129" s="434" t="s">
        <v>193</v>
      </c>
      <c r="AG129" s="463" t="s">
        <v>214</v>
      </c>
      <c r="AH129" s="464" t="s">
        <v>193</v>
      </c>
      <c r="AI129" s="464" t="s">
        <v>193</v>
      </c>
      <c r="AJ129" s="464" t="s">
        <v>193</v>
      </c>
      <c r="AK129" s="464" t="s">
        <v>193</v>
      </c>
      <c r="AL129" s="464" t="s">
        <v>193</v>
      </c>
      <c r="AM129" s="434" t="s">
        <v>193</v>
      </c>
      <c r="AN129" s="465"/>
      <c r="AO129" s="463" t="s">
        <v>264</v>
      </c>
      <c r="AP129" s="464" t="s">
        <v>193</v>
      </c>
      <c r="AQ129" s="464" t="s">
        <v>357</v>
      </c>
      <c r="AR129" s="464" t="s">
        <v>193</v>
      </c>
      <c r="AS129" s="464" t="s">
        <v>193</v>
      </c>
      <c r="AT129" s="464" t="s">
        <v>193</v>
      </c>
      <c r="AU129" s="434" t="s">
        <v>193</v>
      </c>
      <c r="AW129" s="463" t="s">
        <v>241</v>
      </c>
      <c r="AX129" s="464" t="s">
        <v>193</v>
      </c>
      <c r="AY129" s="464" t="s">
        <v>193</v>
      </c>
      <c r="AZ129" s="464" t="s">
        <v>379</v>
      </c>
      <c r="BA129" s="464" t="s">
        <v>193</v>
      </c>
      <c r="BB129" s="464" t="s">
        <v>379</v>
      </c>
      <c r="BC129" s="434" t="s">
        <v>193</v>
      </c>
      <c r="BD129" s="465"/>
      <c r="BE129" s="463" t="s">
        <v>214</v>
      </c>
      <c r="BF129" s="464" t="s">
        <v>193</v>
      </c>
      <c r="BG129" s="464" t="s">
        <v>193</v>
      </c>
      <c r="BH129" s="464" t="s">
        <v>193</v>
      </c>
      <c r="BI129" s="464" t="s">
        <v>193</v>
      </c>
      <c r="BJ129" s="464" t="s">
        <v>193</v>
      </c>
      <c r="BK129" s="434" t="s">
        <v>193</v>
      </c>
      <c r="BL129" s="1"/>
      <c r="BM129" s="463" t="s">
        <v>241</v>
      </c>
      <c r="BN129" s="464" t="s">
        <v>193</v>
      </c>
      <c r="BO129" s="464" t="s">
        <v>193</v>
      </c>
      <c r="BP129" s="464" t="s">
        <v>379</v>
      </c>
      <c r="BQ129" s="464" t="s">
        <v>193</v>
      </c>
      <c r="BR129" s="464" t="s">
        <v>379</v>
      </c>
      <c r="BS129" s="434" t="s">
        <v>193</v>
      </c>
      <c r="BT129" s="465"/>
      <c r="BU129" s="463" t="s">
        <v>214</v>
      </c>
      <c r="BV129" s="464" t="s">
        <v>193</v>
      </c>
      <c r="BW129" s="464" t="s">
        <v>193</v>
      </c>
      <c r="BX129" s="464" t="s">
        <v>193</v>
      </c>
      <c r="BY129" s="464" t="s">
        <v>193</v>
      </c>
      <c r="BZ129" s="464" t="s">
        <v>193</v>
      </c>
      <c r="CA129" s="434" t="s">
        <v>193</v>
      </c>
    </row>
    <row r="130" spans="1:79" ht="14.25" customHeight="1" x14ac:dyDescent="0.35">
      <c r="A130" s="961" t="s">
        <v>207</v>
      </c>
      <c r="B130" s="466" t="s">
        <v>193</v>
      </c>
      <c r="C130" s="466" t="s">
        <v>193</v>
      </c>
      <c r="D130" s="466" t="s">
        <v>193</v>
      </c>
      <c r="E130" s="466" t="s">
        <v>193</v>
      </c>
      <c r="F130" s="466" t="s">
        <v>193</v>
      </c>
      <c r="G130" s="466" t="s">
        <v>193</v>
      </c>
      <c r="H130" s="419"/>
      <c r="I130" s="961" t="s">
        <v>207</v>
      </c>
      <c r="J130" s="466" t="s">
        <v>193</v>
      </c>
      <c r="K130" s="466" t="s">
        <v>193</v>
      </c>
      <c r="L130" s="466" t="s">
        <v>193</v>
      </c>
      <c r="M130" s="466" t="s">
        <v>193</v>
      </c>
      <c r="N130" s="466" t="s">
        <v>193</v>
      </c>
      <c r="O130" s="466" t="s">
        <v>193</v>
      </c>
      <c r="Q130" s="961" t="s">
        <v>207</v>
      </c>
      <c r="R130" s="466" t="s">
        <v>193</v>
      </c>
      <c r="S130" s="466" t="s">
        <v>193</v>
      </c>
      <c r="T130" s="466" t="s">
        <v>193</v>
      </c>
      <c r="U130" s="466" t="s">
        <v>193</v>
      </c>
      <c r="V130" s="466" t="s">
        <v>193</v>
      </c>
      <c r="W130" s="466" t="s">
        <v>193</v>
      </c>
      <c r="X130" s="419"/>
      <c r="Y130" s="961" t="s">
        <v>207</v>
      </c>
      <c r="Z130" s="466" t="s">
        <v>193</v>
      </c>
      <c r="AA130" s="466" t="s">
        <v>193</v>
      </c>
      <c r="AB130" s="466" t="s">
        <v>193</v>
      </c>
      <c r="AC130" s="466" t="s">
        <v>193</v>
      </c>
      <c r="AD130" s="466" t="s">
        <v>193</v>
      </c>
      <c r="AE130" s="466" t="s">
        <v>193</v>
      </c>
      <c r="AG130" s="961" t="s">
        <v>207</v>
      </c>
      <c r="AH130" s="466" t="s">
        <v>193</v>
      </c>
      <c r="AI130" s="466" t="s">
        <v>193</v>
      </c>
      <c r="AJ130" s="466" t="s">
        <v>193</v>
      </c>
      <c r="AK130" s="466" t="s">
        <v>193</v>
      </c>
      <c r="AL130" s="466" t="s">
        <v>193</v>
      </c>
      <c r="AM130" s="466" t="s">
        <v>193</v>
      </c>
      <c r="AN130" s="419"/>
      <c r="AO130" s="961" t="s">
        <v>207</v>
      </c>
      <c r="AP130" s="466" t="s">
        <v>193</v>
      </c>
      <c r="AQ130" s="466" t="s">
        <v>193</v>
      </c>
      <c r="AR130" s="466" t="s">
        <v>193</v>
      </c>
      <c r="AS130" s="466" t="s">
        <v>193</v>
      </c>
      <c r="AT130" s="466" t="s">
        <v>193</v>
      </c>
      <c r="AU130" s="466" t="s">
        <v>193</v>
      </c>
      <c r="AW130" s="961" t="s">
        <v>207</v>
      </c>
      <c r="AX130" s="466" t="s">
        <v>193</v>
      </c>
      <c r="AY130" s="466" t="s">
        <v>193</v>
      </c>
      <c r="AZ130" s="466" t="s">
        <v>383</v>
      </c>
      <c r="BA130" s="466" t="s">
        <v>193</v>
      </c>
      <c r="BB130" s="466" t="s">
        <v>382</v>
      </c>
      <c r="BC130" s="466" t="s">
        <v>193</v>
      </c>
      <c r="BD130" s="419"/>
      <c r="BE130" s="961" t="s">
        <v>207</v>
      </c>
      <c r="BF130" s="466" t="s">
        <v>193</v>
      </c>
      <c r="BG130" s="466" t="s">
        <v>217</v>
      </c>
      <c r="BH130" s="466" t="s">
        <v>193</v>
      </c>
      <c r="BI130" s="466" t="s">
        <v>193</v>
      </c>
      <c r="BJ130" s="466" t="s">
        <v>223</v>
      </c>
      <c r="BK130" s="466" t="s">
        <v>193</v>
      </c>
      <c r="BL130" s="1"/>
      <c r="BM130" s="961" t="s">
        <v>207</v>
      </c>
      <c r="BN130" s="466" t="s">
        <v>193</v>
      </c>
      <c r="BO130" s="466" t="s">
        <v>193</v>
      </c>
      <c r="BP130" s="466" t="s">
        <v>377</v>
      </c>
      <c r="BQ130" s="466" t="s">
        <v>193</v>
      </c>
      <c r="BR130" s="466" t="s">
        <v>382</v>
      </c>
      <c r="BS130" s="466" t="s">
        <v>193</v>
      </c>
      <c r="BT130" s="419"/>
      <c r="BU130" s="961" t="s">
        <v>207</v>
      </c>
      <c r="BV130" s="466" t="s">
        <v>193</v>
      </c>
      <c r="BW130" s="466" t="s">
        <v>217</v>
      </c>
      <c r="BX130" s="466" t="s">
        <v>193</v>
      </c>
      <c r="BY130" s="466" t="s">
        <v>193</v>
      </c>
      <c r="BZ130" s="466" t="s">
        <v>223</v>
      </c>
      <c r="CA130" s="466" t="s">
        <v>193</v>
      </c>
    </row>
    <row r="131" spans="1:79" ht="14.25" customHeight="1" x14ac:dyDescent="0.35">
      <c r="A131" s="962"/>
      <c r="B131" s="467" t="s">
        <v>193</v>
      </c>
      <c r="C131" s="467" t="s">
        <v>193</v>
      </c>
      <c r="D131" s="467" t="s">
        <v>193</v>
      </c>
      <c r="E131" s="467" t="s">
        <v>193</v>
      </c>
      <c r="F131" s="467" t="s">
        <v>193</v>
      </c>
      <c r="G131" s="467" t="s">
        <v>193</v>
      </c>
      <c r="H131" s="419"/>
      <c r="I131" s="962"/>
      <c r="J131" s="467" t="s">
        <v>357</v>
      </c>
      <c r="K131" s="467" t="s">
        <v>193</v>
      </c>
      <c r="L131" s="467" t="s">
        <v>193</v>
      </c>
      <c r="M131" s="467" t="s">
        <v>193</v>
      </c>
      <c r="N131" s="467" t="s">
        <v>193</v>
      </c>
      <c r="O131" s="467" t="s">
        <v>193</v>
      </c>
      <c r="Q131" s="962"/>
      <c r="R131" s="467" t="s">
        <v>193</v>
      </c>
      <c r="S131" s="467" t="s">
        <v>193</v>
      </c>
      <c r="T131" s="467" t="s">
        <v>193</v>
      </c>
      <c r="U131" s="467" t="s">
        <v>193</v>
      </c>
      <c r="V131" s="467" t="s">
        <v>193</v>
      </c>
      <c r="W131" s="467" t="s">
        <v>193</v>
      </c>
      <c r="X131" s="419"/>
      <c r="Y131" s="962"/>
      <c r="Z131" s="467" t="s">
        <v>357</v>
      </c>
      <c r="AA131" s="467" t="s">
        <v>193</v>
      </c>
      <c r="AB131" s="467" t="s">
        <v>193</v>
      </c>
      <c r="AC131" s="467" t="s">
        <v>193</v>
      </c>
      <c r="AD131" s="467" t="s">
        <v>193</v>
      </c>
      <c r="AE131" s="467" t="s">
        <v>193</v>
      </c>
      <c r="AG131" s="962"/>
      <c r="AH131" s="467" t="s">
        <v>193</v>
      </c>
      <c r="AI131" s="467" t="s">
        <v>193</v>
      </c>
      <c r="AJ131" s="467" t="s">
        <v>193</v>
      </c>
      <c r="AK131" s="467" t="s">
        <v>193</v>
      </c>
      <c r="AL131" s="467" t="s">
        <v>193</v>
      </c>
      <c r="AM131" s="467" t="s">
        <v>193</v>
      </c>
      <c r="AN131" s="419"/>
      <c r="AO131" s="962"/>
      <c r="AP131" s="467" t="s">
        <v>357</v>
      </c>
      <c r="AQ131" s="467" t="s">
        <v>193</v>
      </c>
      <c r="AR131" s="467" t="s">
        <v>193</v>
      </c>
      <c r="AS131" s="467" t="s">
        <v>193</v>
      </c>
      <c r="AT131" s="467" t="s">
        <v>193</v>
      </c>
      <c r="AU131" s="467" t="s">
        <v>193</v>
      </c>
      <c r="AW131" s="962"/>
      <c r="AX131" s="467" t="s">
        <v>193</v>
      </c>
      <c r="AY131" s="467" t="s">
        <v>193</v>
      </c>
      <c r="AZ131" s="467" t="s">
        <v>377</v>
      </c>
      <c r="BA131" s="467" t="s">
        <v>193</v>
      </c>
      <c r="BB131" s="467" t="s">
        <v>384</v>
      </c>
      <c r="BC131" s="467" t="s">
        <v>193</v>
      </c>
      <c r="BD131" s="419"/>
      <c r="BE131" s="962"/>
      <c r="BF131" s="467" t="s">
        <v>220</v>
      </c>
      <c r="BG131" s="467" t="s">
        <v>217</v>
      </c>
      <c r="BH131" s="467" t="s">
        <v>193</v>
      </c>
      <c r="BI131" s="467" t="s">
        <v>193</v>
      </c>
      <c r="BJ131" s="467" t="s">
        <v>217</v>
      </c>
      <c r="BK131" s="467" t="s">
        <v>193</v>
      </c>
      <c r="BL131" s="1"/>
      <c r="BM131" s="962"/>
      <c r="BN131" s="467" t="s">
        <v>193</v>
      </c>
      <c r="BO131" s="467" t="s">
        <v>193</v>
      </c>
      <c r="BP131" s="467" t="s">
        <v>382</v>
      </c>
      <c r="BQ131" s="467" t="s">
        <v>193</v>
      </c>
      <c r="BR131" s="467" t="s">
        <v>384</v>
      </c>
      <c r="BS131" s="467" t="s">
        <v>193</v>
      </c>
      <c r="BT131" s="419"/>
      <c r="BU131" s="962"/>
      <c r="BV131" s="467" t="s">
        <v>220</v>
      </c>
      <c r="BW131" s="467" t="s">
        <v>217</v>
      </c>
      <c r="BX131" s="467" t="s">
        <v>193</v>
      </c>
      <c r="BY131" s="467" t="s">
        <v>193</v>
      </c>
      <c r="BZ131" s="467" t="s">
        <v>217</v>
      </c>
      <c r="CA131" s="467" t="s">
        <v>193</v>
      </c>
    </row>
    <row r="132" spans="1:79" ht="14.25" customHeight="1" x14ac:dyDescent="0.35">
      <c r="A132" s="962"/>
      <c r="B132" s="467" t="s">
        <v>193</v>
      </c>
      <c r="C132" s="467" t="s">
        <v>193</v>
      </c>
      <c r="D132" s="467" t="s">
        <v>193</v>
      </c>
      <c r="E132" s="467" t="s">
        <v>193</v>
      </c>
      <c r="F132" s="467" t="s">
        <v>193</v>
      </c>
      <c r="G132" s="467" t="s">
        <v>193</v>
      </c>
      <c r="H132" s="419"/>
      <c r="I132" s="962"/>
      <c r="J132" s="467" t="s">
        <v>255</v>
      </c>
      <c r="K132" s="467" t="s">
        <v>193</v>
      </c>
      <c r="L132" s="467" t="s">
        <v>193</v>
      </c>
      <c r="M132" s="467" t="s">
        <v>193</v>
      </c>
      <c r="N132" s="467" t="s">
        <v>193</v>
      </c>
      <c r="O132" s="467" t="s">
        <v>193</v>
      </c>
      <c r="Q132" s="962"/>
      <c r="R132" s="467" t="s">
        <v>193</v>
      </c>
      <c r="S132" s="467" t="s">
        <v>193</v>
      </c>
      <c r="T132" s="467" t="s">
        <v>193</v>
      </c>
      <c r="U132" s="467" t="s">
        <v>193</v>
      </c>
      <c r="V132" s="467" t="s">
        <v>193</v>
      </c>
      <c r="W132" s="467" t="s">
        <v>193</v>
      </c>
      <c r="X132" s="419"/>
      <c r="Y132" s="962"/>
      <c r="Z132" s="467" t="s">
        <v>255</v>
      </c>
      <c r="AA132" s="467" t="s">
        <v>193</v>
      </c>
      <c r="AB132" s="467" t="s">
        <v>193</v>
      </c>
      <c r="AC132" s="467" t="s">
        <v>193</v>
      </c>
      <c r="AD132" s="467" t="s">
        <v>193</v>
      </c>
      <c r="AE132" s="467" t="s">
        <v>193</v>
      </c>
      <c r="AG132" s="962"/>
      <c r="AH132" s="467" t="s">
        <v>193</v>
      </c>
      <c r="AI132" s="467" t="s">
        <v>193</v>
      </c>
      <c r="AJ132" s="467" t="s">
        <v>193</v>
      </c>
      <c r="AK132" s="467" t="s">
        <v>193</v>
      </c>
      <c r="AL132" s="467" t="s">
        <v>193</v>
      </c>
      <c r="AM132" s="467" t="s">
        <v>193</v>
      </c>
      <c r="AN132" s="419"/>
      <c r="AO132" s="962"/>
      <c r="AP132" s="467" t="s">
        <v>255</v>
      </c>
      <c r="AQ132" s="467" t="s">
        <v>193</v>
      </c>
      <c r="AR132" s="467" t="s">
        <v>193</v>
      </c>
      <c r="AS132" s="467" t="s">
        <v>193</v>
      </c>
      <c r="AT132" s="467" t="s">
        <v>193</v>
      </c>
      <c r="AU132" s="467" t="s">
        <v>193</v>
      </c>
      <c r="AW132" s="962"/>
      <c r="AX132" s="467" t="s">
        <v>193</v>
      </c>
      <c r="AY132" s="467" t="s">
        <v>193</v>
      </c>
      <c r="AZ132" s="467" t="s">
        <v>382</v>
      </c>
      <c r="BA132" s="467" t="s">
        <v>193</v>
      </c>
      <c r="BB132" s="467" t="s">
        <v>381</v>
      </c>
      <c r="BC132" s="467" t="s">
        <v>193</v>
      </c>
      <c r="BD132" s="419"/>
      <c r="BE132" s="962"/>
      <c r="BF132" s="467" t="s">
        <v>220</v>
      </c>
      <c r="BG132" s="467" t="s">
        <v>220</v>
      </c>
      <c r="BH132" s="467" t="s">
        <v>193</v>
      </c>
      <c r="BI132" s="467" t="s">
        <v>193</v>
      </c>
      <c r="BJ132" s="467" t="s">
        <v>217</v>
      </c>
      <c r="BK132" s="467" t="s">
        <v>193</v>
      </c>
      <c r="BL132" s="1"/>
      <c r="BM132" s="962"/>
      <c r="BN132" s="467" t="s">
        <v>193</v>
      </c>
      <c r="BO132" s="467" t="s">
        <v>193</v>
      </c>
      <c r="BP132" s="467" t="s">
        <v>383</v>
      </c>
      <c r="BQ132" s="467" t="s">
        <v>193</v>
      </c>
      <c r="BR132" s="467" t="s">
        <v>381</v>
      </c>
      <c r="BS132" s="467" t="s">
        <v>193</v>
      </c>
      <c r="BT132" s="419"/>
      <c r="BU132" s="962"/>
      <c r="BV132" s="467" t="s">
        <v>220</v>
      </c>
      <c r="BW132" s="467" t="s">
        <v>220</v>
      </c>
      <c r="BX132" s="467" t="s">
        <v>193</v>
      </c>
      <c r="BY132" s="467" t="s">
        <v>193</v>
      </c>
      <c r="BZ132" s="467" t="s">
        <v>217</v>
      </c>
      <c r="CA132" s="467" t="s">
        <v>193</v>
      </c>
    </row>
    <row r="133" spans="1:79" ht="14.25" customHeight="1" x14ac:dyDescent="0.35">
      <c r="A133" s="962"/>
      <c r="B133" s="467" t="s">
        <v>193</v>
      </c>
      <c r="C133" s="467" t="s">
        <v>193</v>
      </c>
      <c r="D133" s="467" t="s">
        <v>193</v>
      </c>
      <c r="E133" s="467" t="s">
        <v>193</v>
      </c>
      <c r="F133" s="467" t="s">
        <v>193</v>
      </c>
      <c r="G133" s="467" t="s">
        <v>193</v>
      </c>
      <c r="H133" s="419"/>
      <c r="I133" s="962"/>
      <c r="J133" s="467" t="s">
        <v>258</v>
      </c>
      <c r="K133" s="467" t="s">
        <v>193</v>
      </c>
      <c r="L133" s="467" t="s">
        <v>193</v>
      </c>
      <c r="M133" s="467" t="s">
        <v>193</v>
      </c>
      <c r="N133" s="467" t="s">
        <v>193</v>
      </c>
      <c r="O133" s="467" t="s">
        <v>193</v>
      </c>
      <c r="Q133" s="962"/>
      <c r="R133" s="467" t="s">
        <v>193</v>
      </c>
      <c r="S133" s="467" t="s">
        <v>193</v>
      </c>
      <c r="T133" s="467" t="s">
        <v>193</v>
      </c>
      <c r="U133" s="467" t="s">
        <v>193</v>
      </c>
      <c r="V133" s="467" t="s">
        <v>193</v>
      </c>
      <c r="W133" s="467" t="s">
        <v>193</v>
      </c>
      <c r="X133" s="419"/>
      <c r="Y133" s="962"/>
      <c r="Z133" s="467" t="s">
        <v>258</v>
      </c>
      <c r="AA133" s="467" t="s">
        <v>193</v>
      </c>
      <c r="AB133" s="467" t="s">
        <v>193</v>
      </c>
      <c r="AC133" s="467" t="s">
        <v>193</v>
      </c>
      <c r="AD133" s="467" t="s">
        <v>193</v>
      </c>
      <c r="AE133" s="467" t="s">
        <v>193</v>
      </c>
      <c r="AG133" s="962"/>
      <c r="AH133" s="467" t="s">
        <v>193</v>
      </c>
      <c r="AI133" s="467" t="s">
        <v>193</v>
      </c>
      <c r="AJ133" s="467" t="s">
        <v>193</v>
      </c>
      <c r="AK133" s="467" t="s">
        <v>193</v>
      </c>
      <c r="AL133" s="467" t="s">
        <v>193</v>
      </c>
      <c r="AM133" s="467" t="s">
        <v>193</v>
      </c>
      <c r="AN133" s="419"/>
      <c r="AO133" s="962"/>
      <c r="AP133" s="467" t="s">
        <v>258</v>
      </c>
      <c r="AQ133" s="467" t="s">
        <v>193</v>
      </c>
      <c r="AR133" s="467" t="s">
        <v>193</v>
      </c>
      <c r="AS133" s="467" t="s">
        <v>193</v>
      </c>
      <c r="AT133" s="467" t="s">
        <v>193</v>
      </c>
      <c r="AU133" s="467" t="s">
        <v>193</v>
      </c>
      <c r="AW133" s="962"/>
      <c r="AX133" s="467" t="s">
        <v>193</v>
      </c>
      <c r="AY133" s="467" t="s">
        <v>193</v>
      </c>
      <c r="AZ133" s="467" t="s">
        <v>384</v>
      </c>
      <c r="BA133" s="467" t="s">
        <v>193</v>
      </c>
      <c r="BB133" s="467" t="s">
        <v>383</v>
      </c>
      <c r="BC133" s="467" t="s">
        <v>193</v>
      </c>
      <c r="BD133" s="419"/>
      <c r="BE133" s="962"/>
      <c r="BF133" s="467" t="s">
        <v>223</v>
      </c>
      <c r="BG133" s="467" t="s">
        <v>220</v>
      </c>
      <c r="BH133" s="467" t="s">
        <v>193</v>
      </c>
      <c r="BI133" s="467" t="s">
        <v>193</v>
      </c>
      <c r="BJ133" s="467" t="s">
        <v>223</v>
      </c>
      <c r="BK133" s="467" t="s">
        <v>193</v>
      </c>
      <c r="BL133" s="1"/>
      <c r="BM133" s="962"/>
      <c r="BN133" s="467" t="s">
        <v>193</v>
      </c>
      <c r="BO133" s="467" t="s">
        <v>193</v>
      </c>
      <c r="BP133" s="467" t="s">
        <v>384</v>
      </c>
      <c r="BQ133" s="467" t="s">
        <v>193</v>
      </c>
      <c r="BR133" s="467" t="s">
        <v>383</v>
      </c>
      <c r="BS133" s="467" t="s">
        <v>193</v>
      </c>
      <c r="BT133" s="419"/>
      <c r="BU133" s="962"/>
      <c r="BV133" s="467" t="s">
        <v>223</v>
      </c>
      <c r="BW133" s="467" t="s">
        <v>220</v>
      </c>
      <c r="BX133" s="467" t="s">
        <v>193</v>
      </c>
      <c r="BY133" s="467" t="s">
        <v>193</v>
      </c>
      <c r="BZ133" s="467" t="s">
        <v>223</v>
      </c>
      <c r="CA133" s="467" t="s">
        <v>193</v>
      </c>
    </row>
    <row r="134" spans="1:79" ht="14.25" customHeight="1" x14ac:dyDescent="0.35">
      <c r="A134" s="468" t="s">
        <v>193</v>
      </c>
      <c r="B134" s="469" t="s">
        <v>193</v>
      </c>
      <c r="C134" s="469" t="s">
        <v>193</v>
      </c>
      <c r="D134" s="469" t="s">
        <v>193</v>
      </c>
      <c r="E134" s="469" t="s">
        <v>193</v>
      </c>
      <c r="F134" s="469" t="s">
        <v>193</v>
      </c>
      <c r="G134" s="469" t="s">
        <v>193</v>
      </c>
      <c r="H134" s="419"/>
      <c r="I134" s="468" t="s">
        <v>214</v>
      </c>
      <c r="J134" s="469" t="s">
        <v>193</v>
      </c>
      <c r="K134" s="469" t="s">
        <v>193</v>
      </c>
      <c r="L134" s="469" t="s">
        <v>193</v>
      </c>
      <c r="M134" s="469" t="s">
        <v>193</v>
      </c>
      <c r="N134" s="469" t="s">
        <v>193</v>
      </c>
      <c r="O134" s="469" t="s">
        <v>193</v>
      </c>
      <c r="Q134" s="468" t="s">
        <v>193</v>
      </c>
      <c r="R134" s="469" t="s">
        <v>193</v>
      </c>
      <c r="S134" s="469" t="s">
        <v>193</v>
      </c>
      <c r="T134" s="469" t="s">
        <v>193</v>
      </c>
      <c r="U134" s="469" t="s">
        <v>193</v>
      </c>
      <c r="V134" s="469" t="s">
        <v>193</v>
      </c>
      <c r="W134" s="469" t="s">
        <v>193</v>
      </c>
      <c r="X134" s="419"/>
      <c r="Y134" s="468" t="s">
        <v>214</v>
      </c>
      <c r="Z134" s="469" t="s">
        <v>193</v>
      </c>
      <c r="AA134" s="469" t="s">
        <v>193</v>
      </c>
      <c r="AB134" s="469" t="s">
        <v>193</v>
      </c>
      <c r="AC134" s="469" t="s">
        <v>193</v>
      </c>
      <c r="AD134" s="469" t="s">
        <v>193</v>
      </c>
      <c r="AE134" s="469" t="s">
        <v>193</v>
      </c>
      <c r="AG134" s="468" t="s">
        <v>193</v>
      </c>
      <c r="AH134" s="469" t="s">
        <v>193</v>
      </c>
      <c r="AI134" s="469" t="s">
        <v>193</v>
      </c>
      <c r="AJ134" s="469" t="s">
        <v>193</v>
      </c>
      <c r="AK134" s="469" t="s">
        <v>193</v>
      </c>
      <c r="AL134" s="469" t="s">
        <v>193</v>
      </c>
      <c r="AM134" s="469" t="s">
        <v>193</v>
      </c>
      <c r="AN134" s="419"/>
      <c r="AO134" s="468" t="s">
        <v>214</v>
      </c>
      <c r="AP134" s="469" t="s">
        <v>193</v>
      </c>
      <c r="AQ134" s="469" t="s">
        <v>193</v>
      </c>
      <c r="AR134" s="469" t="s">
        <v>193</v>
      </c>
      <c r="AS134" s="469" t="s">
        <v>193</v>
      </c>
      <c r="AT134" s="469" t="s">
        <v>193</v>
      </c>
      <c r="AU134" s="469" t="s">
        <v>193</v>
      </c>
      <c r="AW134" s="468" t="s">
        <v>241</v>
      </c>
      <c r="AX134" s="469" t="s">
        <v>193</v>
      </c>
      <c r="AY134" s="469" t="s">
        <v>193</v>
      </c>
      <c r="AZ134" s="469" t="s">
        <v>374</v>
      </c>
      <c r="BA134" s="469" t="s">
        <v>193</v>
      </c>
      <c r="BB134" s="469" t="s">
        <v>193</v>
      </c>
      <c r="BC134" s="469" t="s">
        <v>193</v>
      </c>
      <c r="BD134" s="419"/>
      <c r="BE134" s="468" t="s">
        <v>294</v>
      </c>
      <c r="BF134" s="469" t="s">
        <v>193</v>
      </c>
      <c r="BG134" s="469" t="s">
        <v>223</v>
      </c>
      <c r="BH134" s="469" t="s">
        <v>193</v>
      </c>
      <c r="BI134" s="469" t="s">
        <v>193</v>
      </c>
      <c r="BJ134" s="469" t="s">
        <v>322</v>
      </c>
      <c r="BK134" s="469"/>
      <c r="BL134" s="1"/>
      <c r="BM134" s="468" t="s">
        <v>241</v>
      </c>
      <c r="BN134" s="469" t="s">
        <v>193</v>
      </c>
      <c r="BO134" s="469" t="s">
        <v>193</v>
      </c>
      <c r="BP134" s="469" t="s">
        <v>374</v>
      </c>
      <c r="BQ134" s="469" t="s">
        <v>193</v>
      </c>
      <c r="BR134" s="469" t="s">
        <v>193</v>
      </c>
      <c r="BS134" s="469" t="s">
        <v>193</v>
      </c>
      <c r="BT134" s="419"/>
      <c r="BU134" s="468" t="s">
        <v>294</v>
      </c>
      <c r="BV134" s="469" t="s">
        <v>193</v>
      </c>
      <c r="BW134" s="469" t="s">
        <v>223</v>
      </c>
      <c r="BX134" s="469" t="s">
        <v>193</v>
      </c>
      <c r="BY134" s="469" t="s">
        <v>193</v>
      </c>
      <c r="BZ134" s="469" t="s">
        <v>322</v>
      </c>
      <c r="CA134" s="469"/>
    </row>
    <row r="135" spans="1:79" ht="9" customHeight="1" x14ac:dyDescent="0.35">
      <c r="A135" s="470"/>
      <c r="B135" s="471"/>
      <c r="C135" s="472"/>
      <c r="D135" s="471"/>
      <c r="E135" s="472"/>
      <c r="F135" s="471"/>
      <c r="G135" s="472"/>
      <c r="H135" s="420"/>
      <c r="I135" s="471"/>
      <c r="J135" s="471"/>
      <c r="K135" s="472"/>
      <c r="L135" s="471"/>
      <c r="M135" s="472"/>
      <c r="N135" s="471"/>
      <c r="O135" s="412"/>
      <c r="Q135" s="470"/>
      <c r="R135" s="471"/>
      <c r="S135" s="472"/>
      <c r="T135" s="471"/>
      <c r="U135" s="472"/>
      <c r="V135" s="471"/>
      <c r="W135" s="472"/>
      <c r="X135" s="420"/>
      <c r="Y135" s="471"/>
      <c r="Z135" s="471"/>
      <c r="AA135" s="472"/>
      <c r="AB135" s="471"/>
      <c r="AC135" s="472"/>
      <c r="AD135" s="471"/>
      <c r="AE135" s="412"/>
      <c r="AG135" s="470"/>
      <c r="AH135" s="471"/>
      <c r="AI135" s="472"/>
      <c r="AJ135" s="471"/>
      <c r="AK135" s="472"/>
      <c r="AL135" s="471"/>
      <c r="AM135" s="472"/>
      <c r="AN135" s="420"/>
      <c r="AO135" s="471"/>
      <c r="AP135" s="471"/>
      <c r="AQ135" s="472"/>
      <c r="AR135" s="471"/>
      <c r="AS135" s="472"/>
      <c r="AT135" s="471"/>
      <c r="AU135" s="412"/>
      <c r="AW135" s="470"/>
      <c r="AX135" s="471"/>
      <c r="AY135" s="472"/>
      <c r="AZ135" s="471"/>
      <c r="BA135" s="472"/>
      <c r="BB135" s="471"/>
      <c r="BC135" s="472"/>
      <c r="BD135" s="420"/>
      <c r="BE135" s="471"/>
      <c r="BF135" s="471"/>
      <c r="BG135" s="472"/>
      <c r="BH135" s="471"/>
      <c r="BI135" s="472"/>
      <c r="BJ135" s="471"/>
      <c r="BK135" s="412"/>
      <c r="BL135" s="1"/>
      <c r="BM135" s="470"/>
      <c r="BN135" s="471"/>
      <c r="BO135" s="472"/>
      <c r="BP135" s="471"/>
      <c r="BQ135" s="472"/>
      <c r="BR135" s="471"/>
      <c r="BS135" s="472"/>
      <c r="BT135" s="420"/>
      <c r="BU135" s="471"/>
      <c r="BV135" s="471"/>
      <c r="BW135" s="472"/>
      <c r="BX135" s="471"/>
      <c r="BY135" s="472"/>
      <c r="BZ135" s="471"/>
      <c r="CA135" s="412"/>
    </row>
    <row r="136" spans="1:79" x14ac:dyDescent="0.35">
      <c r="A136" s="458" t="s">
        <v>5</v>
      </c>
      <c r="B136" s="459">
        <v>2</v>
      </c>
      <c r="C136" s="459">
        <v>3</v>
      </c>
      <c r="D136" s="459">
        <v>4</v>
      </c>
      <c r="E136" s="459">
        <v>5</v>
      </c>
      <c r="F136" s="459">
        <v>6</v>
      </c>
      <c r="G136" s="483">
        <v>7</v>
      </c>
      <c r="H136" s="411"/>
      <c r="I136" s="458" t="s">
        <v>359</v>
      </c>
      <c r="J136" s="459">
        <v>2</v>
      </c>
      <c r="K136" s="459">
        <v>3</v>
      </c>
      <c r="L136" s="459">
        <v>4</v>
      </c>
      <c r="M136" s="459">
        <v>5</v>
      </c>
      <c r="N136" s="459">
        <v>6</v>
      </c>
      <c r="O136" s="483">
        <v>7</v>
      </c>
      <c r="Q136" s="458" t="s">
        <v>5</v>
      </c>
      <c r="R136" s="459">
        <v>2</v>
      </c>
      <c r="S136" s="459">
        <v>3</v>
      </c>
      <c r="T136" s="459">
        <v>4</v>
      </c>
      <c r="U136" s="459">
        <v>5</v>
      </c>
      <c r="V136" s="459">
        <v>6</v>
      </c>
      <c r="W136" s="537">
        <v>7</v>
      </c>
      <c r="X136" s="411"/>
      <c r="Y136" s="458" t="s">
        <v>359</v>
      </c>
      <c r="Z136" s="459">
        <v>2</v>
      </c>
      <c r="AA136" s="459">
        <v>3</v>
      </c>
      <c r="AB136" s="459">
        <v>4</v>
      </c>
      <c r="AC136" s="459">
        <v>5</v>
      </c>
      <c r="AD136" s="459">
        <v>6</v>
      </c>
      <c r="AE136" s="537">
        <v>7</v>
      </c>
      <c r="AG136" s="458" t="s">
        <v>5</v>
      </c>
      <c r="AH136" s="459">
        <v>2</v>
      </c>
      <c r="AI136" s="459">
        <v>3</v>
      </c>
      <c r="AJ136" s="459">
        <v>4</v>
      </c>
      <c r="AK136" s="459">
        <v>5</v>
      </c>
      <c r="AL136" s="459">
        <v>6</v>
      </c>
      <c r="AM136" s="540">
        <v>7</v>
      </c>
      <c r="AN136" s="411"/>
      <c r="AO136" s="458" t="s">
        <v>359</v>
      </c>
      <c r="AP136" s="459">
        <v>2</v>
      </c>
      <c r="AQ136" s="459">
        <v>3</v>
      </c>
      <c r="AR136" s="459">
        <v>4</v>
      </c>
      <c r="AS136" s="459">
        <v>5</v>
      </c>
      <c r="AT136" s="459">
        <v>6</v>
      </c>
      <c r="AU136" s="540">
        <v>7</v>
      </c>
      <c r="AW136" s="458" t="s">
        <v>69</v>
      </c>
      <c r="AX136" s="459">
        <v>2</v>
      </c>
      <c r="AY136" s="459">
        <v>3</v>
      </c>
      <c r="AZ136" s="459">
        <v>4</v>
      </c>
      <c r="BA136" s="459">
        <v>5</v>
      </c>
      <c r="BB136" s="459">
        <v>6</v>
      </c>
      <c r="BC136" s="583">
        <v>7</v>
      </c>
      <c r="BD136" s="411"/>
      <c r="BE136" s="458" t="s">
        <v>66</v>
      </c>
      <c r="BF136" s="459">
        <v>2</v>
      </c>
      <c r="BG136" s="459">
        <v>3</v>
      </c>
      <c r="BH136" s="459">
        <v>4</v>
      </c>
      <c r="BI136" s="459">
        <v>5</v>
      </c>
      <c r="BJ136" s="459">
        <v>6</v>
      </c>
      <c r="BK136" s="583">
        <v>7</v>
      </c>
      <c r="BL136" s="1"/>
      <c r="BM136" s="458" t="s">
        <v>69</v>
      </c>
      <c r="BN136" s="459">
        <v>2</v>
      </c>
      <c r="BO136" s="459">
        <v>3</v>
      </c>
      <c r="BP136" s="459">
        <v>4</v>
      </c>
      <c r="BQ136" s="459">
        <v>5</v>
      </c>
      <c r="BR136" s="459">
        <v>6</v>
      </c>
      <c r="BS136" s="608">
        <v>7</v>
      </c>
      <c r="BT136" s="411"/>
      <c r="BU136" s="458" t="s">
        <v>66</v>
      </c>
      <c r="BV136" s="459">
        <v>2</v>
      </c>
      <c r="BW136" s="459">
        <v>3</v>
      </c>
      <c r="BX136" s="459">
        <v>4</v>
      </c>
      <c r="BY136" s="459">
        <v>5</v>
      </c>
      <c r="BZ136" s="459">
        <v>6</v>
      </c>
      <c r="CA136" s="608">
        <v>7</v>
      </c>
    </row>
    <row r="137" spans="1:79" ht="12.75" customHeight="1" x14ac:dyDescent="0.35">
      <c r="A137" s="460" t="s">
        <v>421</v>
      </c>
      <c r="B137" s="461" t="s">
        <v>193</v>
      </c>
      <c r="C137" s="461" t="s">
        <v>360</v>
      </c>
      <c r="D137" s="461" t="s">
        <v>193</v>
      </c>
      <c r="E137" s="461" t="s">
        <v>193</v>
      </c>
      <c r="F137" s="461" t="s">
        <v>361</v>
      </c>
      <c r="G137" s="432" t="s">
        <v>193</v>
      </c>
      <c r="H137" s="411"/>
      <c r="I137" s="460" t="s">
        <v>421</v>
      </c>
      <c r="J137" s="461" t="s">
        <v>193</v>
      </c>
      <c r="K137" s="461" t="s">
        <v>193</v>
      </c>
      <c r="L137" s="461" t="s">
        <v>193</v>
      </c>
      <c r="M137" s="461" t="s">
        <v>193</v>
      </c>
      <c r="N137" s="461" t="s">
        <v>193</v>
      </c>
      <c r="O137" s="432" t="s">
        <v>193</v>
      </c>
      <c r="Q137" s="460" t="s">
        <v>446</v>
      </c>
      <c r="R137" s="461" t="s">
        <v>193</v>
      </c>
      <c r="S137" s="461" t="s">
        <v>360</v>
      </c>
      <c r="T137" s="461" t="s">
        <v>193</v>
      </c>
      <c r="U137" s="461" t="s">
        <v>193</v>
      </c>
      <c r="V137" s="461" t="s">
        <v>361</v>
      </c>
      <c r="W137" s="432" t="s">
        <v>193</v>
      </c>
      <c r="X137" s="411"/>
      <c r="Y137" s="460" t="s">
        <v>446</v>
      </c>
      <c r="Z137" s="461" t="s">
        <v>193</v>
      </c>
      <c r="AA137" s="461" t="s">
        <v>368</v>
      </c>
      <c r="AB137" s="461" t="s">
        <v>193</v>
      </c>
      <c r="AC137" s="461" t="s">
        <v>193</v>
      </c>
      <c r="AD137" s="461" t="s">
        <v>193</v>
      </c>
      <c r="AE137" s="432" t="s">
        <v>193</v>
      </c>
      <c r="AG137" s="460" t="s">
        <v>457</v>
      </c>
      <c r="AH137" s="461" t="s">
        <v>193</v>
      </c>
      <c r="AI137" s="461" t="s">
        <v>360</v>
      </c>
      <c r="AJ137" s="461" t="s">
        <v>193</v>
      </c>
      <c r="AK137" s="461" t="s">
        <v>193</v>
      </c>
      <c r="AL137" s="461" t="s">
        <v>361</v>
      </c>
      <c r="AM137" s="432" t="s">
        <v>193</v>
      </c>
      <c r="AN137" s="411"/>
      <c r="AO137" s="460" t="s">
        <v>457</v>
      </c>
      <c r="AP137" s="461" t="s">
        <v>193</v>
      </c>
      <c r="AQ137" s="461" t="s">
        <v>368</v>
      </c>
      <c r="AR137" s="461" t="s">
        <v>193</v>
      </c>
      <c r="AS137" s="461" t="s">
        <v>193</v>
      </c>
      <c r="AT137" s="461" t="s">
        <v>368</v>
      </c>
      <c r="AU137" s="432" t="s">
        <v>193</v>
      </c>
      <c r="AW137" s="460" t="s">
        <v>482</v>
      </c>
      <c r="AX137" s="461" t="s">
        <v>193</v>
      </c>
      <c r="AY137" s="461" t="s">
        <v>193</v>
      </c>
      <c r="AZ137" s="461" t="s">
        <v>193</v>
      </c>
      <c r="BA137" s="461" t="s">
        <v>193</v>
      </c>
      <c r="BB137" s="461" t="s">
        <v>193</v>
      </c>
      <c r="BC137" s="432" t="s">
        <v>193</v>
      </c>
      <c r="BD137" s="411"/>
      <c r="BE137" s="460" t="s">
        <v>482</v>
      </c>
      <c r="BF137" s="461" t="s">
        <v>193</v>
      </c>
      <c r="BG137" s="461" t="s">
        <v>193</v>
      </c>
      <c r="BH137" s="461" t="s">
        <v>193</v>
      </c>
      <c r="BI137" s="461" t="s">
        <v>193</v>
      </c>
      <c r="BJ137" s="461" t="s">
        <v>193</v>
      </c>
      <c r="BK137" s="432" t="s">
        <v>304</v>
      </c>
      <c r="BL137" s="1"/>
      <c r="BM137" s="460" t="s">
        <v>492</v>
      </c>
      <c r="BN137" s="461" t="s">
        <v>193</v>
      </c>
      <c r="BO137" s="461" t="s">
        <v>193</v>
      </c>
      <c r="BP137" s="461" t="s">
        <v>193</v>
      </c>
      <c r="BQ137" s="461" t="s">
        <v>193</v>
      </c>
      <c r="BR137" s="461" t="s">
        <v>193</v>
      </c>
      <c r="BS137" s="432" t="s">
        <v>255</v>
      </c>
      <c r="BT137" s="411"/>
      <c r="BU137" s="460" t="s">
        <v>492</v>
      </c>
      <c r="BV137" s="461" t="s">
        <v>193</v>
      </c>
      <c r="BW137" s="461" t="s">
        <v>193</v>
      </c>
      <c r="BX137" s="461" t="s">
        <v>193</v>
      </c>
      <c r="BY137" s="461" t="s">
        <v>193</v>
      </c>
      <c r="BZ137" s="461" t="s">
        <v>193</v>
      </c>
      <c r="CA137" s="432" t="s">
        <v>304</v>
      </c>
    </row>
    <row r="138" spans="1:79" ht="15" customHeight="1" x14ac:dyDescent="0.35">
      <c r="A138" s="963" t="s">
        <v>198</v>
      </c>
      <c r="B138" s="462" t="s">
        <v>363</v>
      </c>
      <c r="C138" s="462" t="s">
        <v>360</v>
      </c>
      <c r="D138" s="462" t="s">
        <v>193</v>
      </c>
      <c r="E138" s="462" t="s">
        <v>193</v>
      </c>
      <c r="F138" s="462" t="s">
        <v>361</v>
      </c>
      <c r="G138" s="433" t="s">
        <v>193</v>
      </c>
      <c r="H138" s="411"/>
      <c r="I138" s="963" t="s">
        <v>198</v>
      </c>
      <c r="J138" s="462" t="s">
        <v>193</v>
      </c>
      <c r="K138" s="462" t="s">
        <v>362</v>
      </c>
      <c r="L138" s="462" t="s">
        <v>193</v>
      </c>
      <c r="M138" s="462" t="s">
        <v>193</v>
      </c>
      <c r="N138" s="462" t="s">
        <v>362</v>
      </c>
      <c r="O138" s="433" t="s">
        <v>365</v>
      </c>
      <c r="Q138" s="963" t="s">
        <v>198</v>
      </c>
      <c r="R138" s="462" t="s">
        <v>363</v>
      </c>
      <c r="S138" s="462" t="s">
        <v>360</v>
      </c>
      <c r="T138" s="462" t="s">
        <v>193</v>
      </c>
      <c r="U138" s="462" t="s">
        <v>193</v>
      </c>
      <c r="V138" s="462" t="s">
        <v>361</v>
      </c>
      <c r="W138" s="433" t="s">
        <v>193</v>
      </c>
      <c r="X138" s="411"/>
      <c r="Y138" s="963" t="s">
        <v>198</v>
      </c>
      <c r="Z138" s="462" t="s">
        <v>193</v>
      </c>
      <c r="AA138" s="462" t="s">
        <v>362</v>
      </c>
      <c r="AB138" s="462" t="s">
        <v>193</v>
      </c>
      <c r="AC138" s="462" t="s">
        <v>193</v>
      </c>
      <c r="AD138" s="462" t="s">
        <v>364</v>
      </c>
      <c r="AE138" s="433" t="s">
        <v>193</v>
      </c>
      <c r="AG138" s="963" t="s">
        <v>198</v>
      </c>
      <c r="AH138" s="462" t="s">
        <v>363</v>
      </c>
      <c r="AI138" s="462" t="s">
        <v>360</v>
      </c>
      <c r="AJ138" s="462" t="s">
        <v>193</v>
      </c>
      <c r="AK138" s="462" t="s">
        <v>193</v>
      </c>
      <c r="AL138" s="462" t="s">
        <v>361</v>
      </c>
      <c r="AM138" s="433" t="s">
        <v>193</v>
      </c>
      <c r="AN138" s="411"/>
      <c r="AO138" s="963" t="s">
        <v>198</v>
      </c>
      <c r="AP138" s="462" t="s">
        <v>362</v>
      </c>
      <c r="AQ138" s="462" t="s">
        <v>362</v>
      </c>
      <c r="AR138" s="462" t="s">
        <v>193</v>
      </c>
      <c r="AS138" s="462" t="s">
        <v>193</v>
      </c>
      <c r="AT138" s="462" t="s">
        <v>365</v>
      </c>
      <c r="AU138" s="433" t="s">
        <v>193</v>
      </c>
      <c r="AW138" s="963" t="s">
        <v>198</v>
      </c>
      <c r="AX138" s="462" t="s">
        <v>193</v>
      </c>
      <c r="AY138" s="462" t="s">
        <v>193</v>
      </c>
      <c r="AZ138" s="462" t="s">
        <v>193</v>
      </c>
      <c r="BA138" s="462" t="s">
        <v>193</v>
      </c>
      <c r="BB138" s="462" t="s">
        <v>193</v>
      </c>
      <c r="BC138" s="433" t="s">
        <v>193</v>
      </c>
      <c r="BD138" s="411"/>
      <c r="BE138" s="963" t="s">
        <v>198</v>
      </c>
      <c r="BF138" s="462" t="s">
        <v>193</v>
      </c>
      <c r="BG138" s="462" t="s">
        <v>193</v>
      </c>
      <c r="BH138" s="462" t="s">
        <v>193</v>
      </c>
      <c r="BI138" s="462" t="s">
        <v>358</v>
      </c>
      <c r="BJ138" s="462" t="s">
        <v>193</v>
      </c>
      <c r="BK138" s="433" t="s">
        <v>193</v>
      </c>
      <c r="BL138" s="1"/>
      <c r="BM138" s="963" t="s">
        <v>198</v>
      </c>
      <c r="BN138" s="462" t="s">
        <v>193</v>
      </c>
      <c r="BO138" s="462" t="s">
        <v>193</v>
      </c>
      <c r="BP138" s="462" t="s">
        <v>193</v>
      </c>
      <c r="BQ138" s="462" t="s">
        <v>193</v>
      </c>
      <c r="BR138" s="462" t="s">
        <v>193</v>
      </c>
      <c r="BS138" s="433" t="s">
        <v>255</v>
      </c>
      <c r="BT138" s="411"/>
      <c r="BU138" s="963" t="s">
        <v>198</v>
      </c>
      <c r="BV138" s="462" t="s">
        <v>193</v>
      </c>
      <c r="BW138" s="462" t="s">
        <v>193</v>
      </c>
      <c r="BX138" s="462" t="s">
        <v>193</v>
      </c>
      <c r="BY138" s="462" t="s">
        <v>358</v>
      </c>
      <c r="BZ138" s="462" t="s">
        <v>193</v>
      </c>
      <c r="CA138" s="433" t="s">
        <v>193</v>
      </c>
    </row>
    <row r="139" spans="1:79" ht="15" customHeight="1" x14ac:dyDescent="0.35">
      <c r="A139" s="963"/>
      <c r="B139" s="462" t="s">
        <v>363</v>
      </c>
      <c r="C139" s="462" t="s">
        <v>193</v>
      </c>
      <c r="D139" s="462" t="s">
        <v>193</v>
      </c>
      <c r="E139" s="462" t="s">
        <v>193</v>
      </c>
      <c r="F139" s="462" t="s">
        <v>193</v>
      </c>
      <c r="G139" s="433" t="s">
        <v>193</v>
      </c>
      <c r="H139" s="411"/>
      <c r="I139" s="963"/>
      <c r="J139" s="462" t="s">
        <v>369</v>
      </c>
      <c r="K139" s="462" t="s">
        <v>193</v>
      </c>
      <c r="L139" s="462" t="s">
        <v>193</v>
      </c>
      <c r="M139" s="462" t="s">
        <v>193</v>
      </c>
      <c r="N139" s="462" t="s">
        <v>369</v>
      </c>
      <c r="O139" s="433" t="s">
        <v>193</v>
      </c>
      <c r="Q139" s="963"/>
      <c r="R139" s="462" t="s">
        <v>363</v>
      </c>
      <c r="S139" s="462" t="s">
        <v>193</v>
      </c>
      <c r="T139" s="462" t="s">
        <v>193</v>
      </c>
      <c r="U139" s="462" t="s">
        <v>193</v>
      </c>
      <c r="V139" s="462" t="s">
        <v>193</v>
      </c>
      <c r="W139" s="433" t="s">
        <v>193</v>
      </c>
      <c r="X139" s="411"/>
      <c r="Y139" s="963"/>
      <c r="Z139" s="462" t="s">
        <v>368</v>
      </c>
      <c r="AA139" s="462" t="s">
        <v>193</v>
      </c>
      <c r="AB139" s="462" t="s">
        <v>193</v>
      </c>
      <c r="AC139" s="462" t="s">
        <v>193</v>
      </c>
      <c r="AD139" s="462" t="s">
        <v>369</v>
      </c>
      <c r="AE139" s="433" t="s">
        <v>365</v>
      </c>
      <c r="AG139" s="963"/>
      <c r="AH139" s="462" t="s">
        <v>363</v>
      </c>
      <c r="AI139" s="462" t="s">
        <v>193</v>
      </c>
      <c r="AJ139" s="462" t="s">
        <v>193</v>
      </c>
      <c r="AK139" s="462" t="s">
        <v>193</v>
      </c>
      <c r="AL139" s="462" t="s">
        <v>193</v>
      </c>
      <c r="AM139" s="433" t="s">
        <v>193</v>
      </c>
      <c r="AN139" s="411"/>
      <c r="AO139" s="963"/>
      <c r="AP139" s="462" t="s">
        <v>193</v>
      </c>
      <c r="AQ139" s="462" t="s">
        <v>364</v>
      </c>
      <c r="AR139" s="462" t="s">
        <v>193</v>
      </c>
      <c r="AS139" s="462" t="s">
        <v>193</v>
      </c>
      <c r="AT139" s="462" t="s">
        <v>364</v>
      </c>
      <c r="AU139" s="433" t="s">
        <v>193</v>
      </c>
      <c r="AW139" s="963"/>
      <c r="AX139" s="462" t="s">
        <v>193</v>
      </c>
      <c r="AY139" s="462" t="s">
        <v>193</v>
      </c>
      <c r="AZ139" s="462" t="s">
        <v>193</v>
      </c>
      <c r="BA139" s="462" t="s">
        <v>193</v>
      </c>
      <c r="BB139" s="462" t="s">
        <v>193</v>
      </c>
      <c r="BC139" s="433" t="s">
        <v>193</v>
      </c>
      <c r="BD139" s="411"/>
      <c r="BE139" s="963"/>
      <c r="BF139" s="462" t="s">
        <v>193</v>
      </c>
      <c r="BG139" s="462" t="s">
        <v>193</v>
      </c>
      <c r="BH139" s="462" t="s">
        <v>193</v>
      </c>
      <c r="BI139" s="462" t="s">
        <v>358</v>
      </c>
      <c r="BJ139" s="462" t="s">
        <v>193</v>
      </c>
      <c r="BK139" s="433" t="s">
        <v>193</v>
      </c>
      <c r="BL139" s="1"/>
      <c r="BM139" s="963"/>
      <c r="BN139" s="462" t="s">
        <v>193</v>
      </c>
      <c r="BO139" s="462" t="s">
        <v>255</v>
      </c>
      <c r="BP139" s="462" t="s">
        <v>193</v>
      </c>
      <c r="BQ139" s="462" t="s">
        <v>193</v>
      </c>
      <c r="BR139" s="462" t="s">
        <v>255</v>
      </c>
      <c r="BS139" s="433" t="s">
        <v>193</v>
      </c>
      <c r="BT139" s="411"/>
      <c r="BU139" s="963"/>
      <c r="BV139" s="462" t="s">
        <v>193</v>
      </c>
      <c r="BW139" s="462" t="s">
        <v>193</v>
      </c>
      <c r="BX139" s="462" t="s">
        <v>193</v>
      </c>
      <c r="BY139" s="462" t="s">
        <v>358</v>
      </c>
      <c r="BZ139" s="462" t="s">
        <v>193</v>
      </c>
      <c r="CA139" s="433" t="s">
        <v>193</v>
      </c>
    </row>
    <row r="140" spans="1:79" ht="15" customHeight="1" x14ac:dyDescent="0.35">
      <c r="A140" s="963"/>
      <c r="B140" s="462" t="s">
        <v>193</v>
      </c>
      <c r="C140" s="462" t="s">
        <v>366</v>
      </c>
      <c r="D140" s="462" t="s">
        <v>193</v>
      </c>
      <c r="E140" s="462" t="s">
        <v>193</v>
      </c>
      <c r="F140" s="462" t="s">
        <v>367</v>
      </c>
      <c r="G140" s="433" t="s">
        <v>193</v>
      </c>
      <c r="H140" s="411"/>
      <c r="I140" s="963"/>
      <c r="J140" s="462" t="s">
        <v>368</v>
      </c>
      <c r="K140" s="462" t="s">
        <v>368</v>
      </c>
      <c r="L140" s="462" t="s">
        <v>193</v>
      </c>
      <c r="M140" s="462" t="s">
        <v>193</v>
      </c>
      <c r="N140" s="462" t="s">
        <v>193</v>
      </c>
      <c r="O140" s="433" t="s">
        <v>364</v>
      </c>
      <c r="Q140" s="963"/>
      <c r="R140" s="462" t="s">
        <v>193</v>
      </c>
      <c r="S140" s="462" t="s">
        <v>367</v>
      </c>
      <c r="T140" s="462" t="s">
        <v>193</v>
      </c>
      <c r="U140" s="462" t="s">
        <v>193</v>
      </c>
      <c r="V140" s="462" t="s">
        <v>367</v>
      </c>
      <c r="W140" s="433" t="s">
        <v>193</v>
      </c>
      <c r="X140" s="411"/>
      <c r="Y140" s="963"/>
      <c r="Z140" s="462" t="s">
        <v>369</v>
      </c>
      <c r="AA140" s="462" t="s">
        <v>365</v>
      </c>
      <c r="AB140" s="462" t="s">
        <v>193</v>
      </c>
      <c r="AC140" s="462" t="s">
        <v>193</v>
      </c>
      <c r="AD140" s="462" t="s">
        <v>362</v>
      </c>
      <c r="AE140" s="433" t="s">
        <v>193</v>
      </c>
      <c r="AG140" s="963"/>
      <c r="AH140" s="462" t="s">
        <v>193</v>
      </c>
      <c r="AI140" s="462" t="s">
        <v>367</v>
      </c>
      <c r="AJ140" s="462" t="s">
        <v>193</v>
      </c>
      <c r="AK140" s="462" t="s">
        <v>193</v>
      </c>
      <c r="AL140" s="462" t="s">
        <v>367</v>
      </c>
      <c r="AM140" s="433" t="s">
        <v>193</v>
      </c>
      <c r="AN140" s="411"/>
      <c r="AO140" s="963"/>
      <c r="AP140" s="462" t="s">
        <v>193</v>
      </c>
      <c r="AQ140" s="462" t="s">
        <v>365</v>
      </c>
      <c r="AR140" s="462" t="s">
        <v>193</v>
      </c>
      <c r="AS140" s="462" t="s">
        <v>193</v>
      </c>
      <c r="AT140" s="462" t="s">
        <v>193</v>
      </c>
      <c r="AU140" s="433" t="s">
        <v>193</v>
      </c>
      <c r="AW140" s="963"/>
      <c r="AX140" s="462" t="s">
        <v>193</v>
      </c>
      <c r="AY140" s="462" t="s">
        <v>357</v>
      </c>
      <c r="AZ140" s="462" t="s">
        <v>193</v>
      </c>
      <c r="BA140" s="462" t="s">
        <v>193</v>
      </c>
      <c r="BB140" s="462" t="s">
        <v>357</v>
      </c>
      <c r="BC140" s="433" t="s">
        <v>193</v>
      </c>
      <c r="BD140" s="411"/>
      <c r="BE140" s="963"/>
      <c r="BF140" s="462" t="s">
        <v>193</v>
      </c>
      <c r="BG140" s="462" t="s">
        <v>193</v>
      </c>
      <c r="BH140" s="462" t="s">
        <v>193</v>
      </c>
      <c r="BI140" s="462" t="s">
        <v>193</v>
      </c>
      <c r="BJ140" s="462" t="s">
        <v>193</v>
      </c>
      <c r="BK140" s="433" t="s">
        <v>193</v>
      </c>
      <c r="BL140" s="1"/>
      <c r="BM140" s="963"/>
      <c r="BN140" s="462" t="s">
        <v>193</v>
      </c>
      <c r="BO140" s="462" t="s">
        <v>357</v>
      </c>
      <c r="BP140" s="462" t="s">
        <v>193</v>
      </c>
      <c r="BQ140" s="462" t="s">
        <v>193</v>
      </c>
      <c r="BR140" s="462" t="s">
        <v>357</v>
      </c>
      <c r="BS140" s="433" t="s">
        <v>193</v>
      </c>
      <c r="BT140" s="411"/>
      <c r="BU140" s="963"/>
      <c r="BV140" s="462" t="s">
        <v>193</v>
      </c>
      <c r="BW140" s="462" t="s">
        <v>193</v>
      </c>
      <c r="BX140" s="462" t="s">
        <v>193</v>
      </c>
      <c r="BY140" s="462" t="s">
        <v>193</v>
      </c>
      <c r="BZ140" s="462" t="s">
        <v>193</v>
      </c>
      <c r="CA140" s="433" t="s">
        <v>193</v>
      </c>
    </row>
    <row r="141" spans="1:79" ht="14.25" customHeight="1" x14ac:dyDescent="0.35">
      <c r="A141" s="463" t="s">
        <v>243</v>
      </c>
      <c r="B141" s="464" t="s">
        <v>193</v>
      </c>
      <c r="C141" s="464" t="s">
        <v>367</v>
      </c>
      <c r="D141" s="464" t="s">
        <v>193</v>
      </c>
      <c r="E141" s="464" t="s">
        <v>193</v>
      </c>
      <c r="F141" s="464" t="s">
        <v>366</v>
      </c>
      <c r="G141" s="434" t="s">
        <v>193</v>
      </c>
      <c r="H141" s="465"/>
      <c r="I141" s="463" t="s">
        <v>354</v>
      </c>
      <c r="J141" s="464" t="s">
        <v>364</v>
      </c>
      <c r="K141" s="464" t="s">
        <v>365</v>
      </c>
      <c r="L141" s="464" t="s">
        <v>193</v>
      </c>
      <c r="M141" s="464" t="s">
        <v>193</v>
      </c>
      <c r="N141" s="464" t="s">
        <v>193</v>
      </c>
      <c r="O141" s="434" t="s">
        <v>370</v>
      </c>
      <c r="Q141" s="463" t="s">
        <v>243</v>
      </c>
      <c r="R141" s="464" t="s">
        <v>193</v>
      </c>
      <c r="S141" s="464" t="s">
        <v>366</v>
      </c>
      <c r="T141" s="464" t="s">
        <v>193</v>
      </c>
      <c r="U141" s="464" t="s">
        <v>193</v>
      </c>
      <c r="V141" s="464" t="s">
        <v>366</v>
      </c>
      <c r="W141" s="434" t="s">
        <v>193</v>
      </c>
      <c r="X141" s="465"/>
      <c r="Y141" s="463" t="s">
        <v>354</v>
      </c>
      <c r="Z141" s="464" t="s">
        <v>364</v>
      </c>
      <c r="AA141" s="464" t="s">
        <v>193</v>
      </c>
      <c r="AB141" s="464" t="s">
        <v>193</v>
      </c>
      <c r="AC141" s="464" t="s">
        <v>193</v>
      </c>
      <c r="AD141" s="464" t="s">
        <v>193</v>
      </c>
      <c r="AE141" s="434" t="s">
        <v>370</v>
      </c>
      <c r="AG141" s="463" t="s">
        <v>243</v>
      </c>
      <c r="AH141" s="464" t="s">
        <v>193</v>
      </c>
      <c r="AI141" s="464" t="s">
        <v>366</v>
      </c>
      <c r="AJ141" s="464" t="s">
        <v>193</v>
      </c>
      <c r="AK141" s="464" t="s">
        <v>193</v>
      </c>
      <c r="AL141" s="464" t="s">
        <v>366</v>
      </c>
      <c r="AM141" s="434" t="s">
        <v>193</v>
      </c>
      <c r="AN141" s="465"/>
      <c r="AO141" s="463" t="s">
        <v>225</v>
      </c>
      <c r="AP141" s="464" t="s">
        <v>193</v>
      </c>
      <c r="AQ141" s="464" t="s">
        <v>193</v>
      </c>
      <c r="AR141" s="464" t="s">
        <v>193</v>
      </c>
      <c r="AS141" s="464" t="s">
        <v>193</v>
      </c>
      <c r="AT141" s="464" t="s">
        <v>193</v>
      </c>
      <c r="AU141" s="434" t="s">
        <v>193</v>
      </c>
      <c r="AW141" s="463" t="s">
        <v>264</v>
      </c>
      <c r="AX141" s="464" t="s">
        <v>193</v>
      </c>
      <c r="AY141" s="464" t="s">
        <v>357</v>
      </c>
      <c r="AZ141" s="464" t="s">
        <v>193</v>
      </c>
      <c r="BA141" s="464" t="s">
        <v>193</v>
      </c>
      <c r="BB141" s="464" t="s">
        <v>357</v>
      </c>
      <c r="BC141" s="434" t="s">
        <v>193</v>
      </c>
      <c r="BD141" s="465"/>
      <c r="BE141" s="463" t="s">
        <v>214</v>
      </c>
      <c r="BF141" s="464" t="s">
        <v>193</v>
      </c>
      <c r="BG141" s="464" t="s">
        <v>193</v>
      </c>
      <c r="BH141" s="464" t="s">
        <v>193</v>
      </c>
      <c r="BI141" s="464" t="s">
        <v>193</v>
      </c>
      <c r="BJ141" s="464" t="s">
        <v>193</v>
      </c>
      <c r="BK141" s="434" t="s">
        <v>193</v>
      </c>
      <c r="BL141" s="1"/>
      <c r="BM141" s="463" t="s">
        <v>225</v>
      </c>
      <c r="BN141" s="464" t="s">
        <v>193</v>
      </c>
      <c r="BO141" s="464" t="s">
        <v>357</v>
      </c>
      <c r="BP141" s="464" t="s">
        <v>193</v>
      </c>
      <c r="BQ141" s="464" t="s">
        <v>193</v>
      </c>
      <c r="BR141" s="464" t="s">
        <v>357</v>
      </c>
      <c r="BS141" s="434" t="s">
        <v>193</v>
      </c>
      <c r="BT141" s="465"/>
      <c r="BU141" s="463" t="s">
        <v>214</v>
      </c>
      <c r="BV141" s="464" t="s">
        <v>193</v>
      </c>
      <c r="BW141" s="464" t="s">
        <v>193</v>
      </c>
      <c r="BX141" s="464" t="s">
        <v>193</v>
      </c>
      <c r="BY141" s="464" t="s">
        <v>193</v>
      </c>
      <c r="BZ141" s="464" t="s">
        <v>193</v>
      </c>
      <c r="CA141" s="434" t="s">
        <v>193</v>
      </c>
    </row>
    <row r="142" spans="1:79" ht="15" customHeight="1" x14ac:dyDescent="0.35">
      <c r="A142" s="961" t="s">
        <v>207</v>
      </c>
      <c r="B142" s="466" t="s">
        <v>193</v>
      </c>
      <c r="C142" s="466" t="s">
        <v>193</v>
      </c>
      <c r="D142" s="466" t="s">
        <v>193</v>
      </c>
      <c r="E142" s="466" t="s">
        <v>193</v>
      </c>
      <c r="F142" s="466" t="s">
        <v>193</v>
      </c>
      <c r="G142" s="466" t="s">
        <v>193</v>
      </c>
      <c r="H142" s="419"/>
      <c r="I142" s="961" t="s">
        <v>207</v>
      </c>
      <c r="J142" s="466" t="s">
        <v>193</v>
      </c>
      <c r="K142" s="466" t="s">
        <v>193</v>
      </c>
      <c r="L142" s="466" t="s">
        <v>193</v>
      </c>
      <c r="M142" s="466" t="s">
        <v>193</v>
      </c>
      <c r="N142" s="466" t="s">
        <v>193</v>
      </c>
      <c r="O142" s="466" t="s">
        <v>193</v>
      </c>
      <c r="Q142" s="961" t="s">
        <v>207</v>
      </c>
      <c r="R142" s="466" t="s">
        <v>193</v>
      </c>
      <c r="S142" s="466" t="s">
        <v>193</v>
      </c>
      <c r="T142" s="466" t="s">
        <v>193</v>
      </c>
      <c r="U142" s="466" t="s">
        <v>193</v>
      </c>
      <c r="V142" s="466" t="s">
        <v>193</v>
      </c>
      <c r="W142" s="466" t="s">
        <v>193</v>
      </c>
      <c r="X142" s="419"/>
      <c r="Y142" s="961" t="s">
        <v>207</v>
      </c>
      <c r="Z142" s="466" t="s">
        <v>193</v>
      </c>
      <c r="AA142" s="466" t="s">
        <v>193</v>
      </c>
      <c r="AB142" s="466" t="s">
        <v>193</v>
      </c>
      <c r="AC142" s="466" t="s">
        <v>193</v>
      </c>
      <c r="AD142" s="466" t="s">
        <v>193</v>
      </c>
      <c r="AE142" s="466" t="s">
        <v>193</v>
      </c>
      <c r="AG142" s="961" t="s">
        <v>207</v>
      </c>
      <c r="AH142" s="466" t="s">
        <v>193</v>
      </c>
      <c r="AI142" s="466" t="s">
        <v>193</v>
      </c>
      <c r="AJ142" s="466" t="s">
        <v>193</v>
      </c>
      <c r="AK142" s="466" t="s">
        <v>193</v>
      </c>
      <c r="AL142" s="466" t="s">
        <v>193</v>
      </c>
      <c r="AM142" s="466" t="s">
        <v>193</v>
      </c>
      <c r="AN142" s="419"/>
      <c r="AO142" s="961" t="s">
        <v>207</v>
      </c>
      <c r="AP142" s="466" t="s">
        <v>193</v>
      </c>
      <c r="AQ142" s="466" t="s">
        <v>351</v>
      </c>
      <c r="AR142" s="466" t="s">
        <v>193</v>
      </c>
      <c r="AS142" s="466" t="s">
        <v>193</v>
      </c>
      <c r="AT142" s="466" t="s">
        <v>351</v>
      </c>
      <c r="AU142" s="466" t="s">
        <v>193</v>
      </c>
      <c r="AW142" s="961" t="s">
        <v>207</v>
      </c>
      <c r="AX142" s="466" t="s">
        <v>193</v>
      </c>
      <c r="AY142" s="466" t="s">
        <v>193</v>
      </c>
      <c r="AZ142" s="466" t="s">
        <v>193</v>
      </c>
      <c r="BA142" s="466" t="s">
        <v>193</v>
      </c>
      <c r="BB142" s="466" t="s">
        <v>193</v>
      </c>
      <c r="BC142" s="466" t="s">
        <v>193</v>
      </c>
      <c r="BD142" s="419"/>
      <c r="BE142" s="961" t="s">
        <v>207</v>
      </c>
      <c r="BF142" s="466" t="s">
        <v>193</v>
      </c>
      <c r="BG142" s="466" t="s">
        <v>193</v>
      </c>
      <c r="BH142" s="466" t="s">
        <v>193</v>
      </c>
      <c r="BI142" s="466" t="s">
        <v>193</v>
      </c>
      <c r="BJ142" s="466" t="s">
        <v>193</v>
      </c>
      <c r="BK142" s="466" t="s">
        <v>193</v>
      </c>
      <c r="BL142" s="1"/>
      <c r="BM142" s="961" t="s">
        <v>207</v>
      </c>
      <c r="BN142" s="466" t="s">
        <v>193</v>
      </c>
      <c r="BO142" s="466" t="s">
        <v>193</v>
      </c>
      <c r="BP142" s="466" t="s">
        <v>193</v>
      </c>
      <c r="BQ142" s="466" t="s">
        <v>193</v>
      </c>
      <c r="BR142" s="466" t="s">
        <v>193</v>
      </c>
      <c r="BS142" s="466" t="s">
        <v>193</v>
      </c>
      <c r="BT142" s="419"/>
      <c r="BU142" s="961" t="s">
        <v>207</v>
      </c>
      <c r="BV142" s="466" t="s">
        <v>193</v>
      </c>
      <c r="BW142" s="466" t="s">
        <v>193</v>
      </c>
      <c r="BX142" s="466" t="s">
        <v>193</v>
      </c>
      <c r="BY142" s="466" t="s">
        <v>193</v>
      </c>
      <c r="BZ142" s="466" t="s">
        <v>193</v>
      </c>
      <c r="CA142" s="466" t="s">
        <v>193</v>
      </c>
    </row>
    <row r="143" spans="1:79" ht="15" customHeight="1" x14ac:dyDescent="0.35">
      <c r="A143" s="962"/>
      <c r="B143" s="467" t="s">
        <v>193</v>
      </c>
      <c r="C143" s="467" t="s">
        <v>193</v>
      </c>
      <c r="D143" s="467" t="s">
        <v>193</v>
      </c>
      <c r="E143" s="467" t="s">
        <v>193</v>
      </c>
      <c r="F143" s="467" t="s">
        <v>193</v>
      </c>
      <c r="G143" s="467" t="s">
        <v>193</v>
      </c>
      <c r="H143" s="419"/>
      <c r="I143" s="962"/>
      <c r="J143" s="467" t="s">
        <v>193</v>
      </c>
      <c r="K143" s="467" t="s">
        <v>193</v>
      </c>
      <c r="L143" s="467" t="s">
        <v>193</v>
      </c>
      <c r="M143" s="467" t="s">
        <v>193</v>
      </c>
      <c r="N143" s="467" t="s">
        <v>193</v>
      </c>
      <c r="O143" s="467" t="s">
        <v>193</v>
      </c>
      <c r="Q143" s="962"/>
      <c r="R143" s="467" t="s">
        <v>193</v>
      </c>
      <c r="S143" s="467" t="s">
        <v>193</v>
      </c>
      <c r="T143" s="467" t="s">
        <v>193</v>
      </c>
      <c r="U143" s="467" t="s">
        <v>193</v>
      </c>
      <c r="V143" s="467" t="s">
        <v>193</v>
      </c>
      <c r="W143" s="467" t="s">
        <v>193</v>
      </c>
      <c r="X143" s="419"/>
      <c r="Y143" s="962"/>
      <c r="Z143" s="467" t="s">
        <v>193</v>
      </c>
      <c r="AA143" s="467" t="s">
        <v>193</v>
      </c>
      <c r="AB143" s="467" t="s">
        <v>193</v>
      </c>
      <c r="AC143" s="467" t="s">
        <v>193</v>
      </c>
      <c r="AD143" s="467" t="s">
        <v>193</v>
      </c>
      <c r="AE143" s="467" t="s">
        <v>193</v>
      </c>
      <c r="AG143" s="962"/>
      <c r="AH143" s="467" t="s">
        <v>193</v>
      </c>
      <c r="AI143" s="467" t="s">
        <v>193</v>
      </c>
      <c r="AJ143" s="467" t="s">
        <v>193</v>
      </c>
      <c r="AK143" s="467" t="s">
        <v>193</v>
      </c>
      <c r="AL143" s="467" t="s">
        <v>193</v>
      </c>
      <c r="AM143" s="467" t="s">
        <v>193</v>
      </c>
      <c r="AN143" s="419"/>
      <c r="AO143" s="962"/>
      <c r="AP143" s="467" t="s">
        <v>344</v>
      </c>
      <c r="AQ143" s="467" t="s">
        <v>345</v>
      </c>
      <c r="AR143" s="467" t="s">
        <v>193</v>
      </c>
      <c r="AS143" s="467" t="s">
        <v>193</v>
      </c>
      <c r="AT143" s="467" t="s">
        <v>346</v>
      </c>
      <c r="AU143" s="467" t="s">
        <v>193</v>
      </c>
      <c r="AW143" s="962"/>
      <c r="AX143" s="467" t="s">
        <v>357</v>
      </c>
      <c r="AY143" s="467" t="s">
        <v>193</v>
      </c>
      <c r="AZ143" s="467" t="s">
        <v>193</v>
      </c>
      <c r="BA143" s="467" t="s">
        <v>193</v>
      </c>
      <c r="BB143" s="467" t="s">
        <v>193</v>
      </c>
      <c r="BC143" s="467" t="s">
        <v>193</v>
      </c>
      <c r="BD143" s="419"/>
      <c r="BE143" s="962"/>
      <c r="BF143" s="467" t="s">
        <v>193</v>
      </c>
      <c r="BG143" s="467" t="s">
        <v>193</v>
      </c>
      <c r="BH143" s="467" t="s">
        <v>193</v>
      </c>
      <c r="BI143" s="467" t="s">
        <v>193</v>
      </c>
      <c r="BJ143" s="467" t="s">
        <v>193</v>
      </c>
      <c r="BK143" s="467" t="s">
        <v>193</v>
      </c>
      <c r="BL143" s="1"/>
      <c r="BM143" s="962"/>
      <c r="BN143" s="467" t="s">
        <v>357</v>
      </c>
      <c r="BO143" s="467" t="s">
        <v>193</v>
      </c>
      <c r="BP143" s="467" t="s">
        <v>193</v>
      </c>
      <c r="BQ143" s="467" t="s">
        <v>193</v>
      </c>
      <c r="BR143" s="467" t="s">
        <v>193</v>
      </c>
      <c r="BS143" s="467" t="s">
        <v>193</v>
      </c>
      <c r="BT143" s="419"/>
      <c r="BU143" s="962"/>
      <c r="BV143" s="467" t="s">
        <v>193</v>
      </c>
      <c r="BW143" s="467" t="s">
        <v>193</v>
      </c>
      <c r="BX143" s="467" t="s">
        <v>193</v>
      </c>
      <c r="BY143" s="467" t="s">
        <v>193</v>
      </c>
      <c r="BZ143" s="467" t="s">
        <v>193</v>
      </c>
      <c r="CA143" s="467" t="s">
        <v>193</v>
      </c>
    </row>
    <row r="144" spans="1:79" ht="15" customHeight="1" x14ac:dyDescent="0.35">
      <c r="A144" s="962"/>
      <c r="B144" s="467" t="s">
        <v>193</v>
      </c>
      <c r="C144" s="467" t="s">
        <v>193</v>
      </c>
      <c r="D144" s="467" t="s">
        <v>193</v>
      </c>
      <c r="E144" s="467" t="s">
        <v>193</v>
      </c>
      <c r="F144" s="467" t="s">
        <v>193</v>
      </c>
      <c r="G144" s="467" t="s">
        <v>193</v>
      </c>
      <c r="H144" s="419"/>
      <c r="I144" s="962"/>
      <c r="J144" s="467" t="s">
        <v>193</v>
      </c>
      <c r="K144" s="467" t="s">
        <v>193</v>
      </c>
      <c r="L144" s="467" t="s">
        <v>193</v>
      </c>
      <c r="M144" s="467" t="s">
        <v>193</v>
      </c>
      <c r="N144" s="467" t="s">
        <v>193</v>
      </c>
      <c r="O144" s="467" t="s">
        <v>193</v>
      </c>
      <c r="Q144" s="962"/>
      <c r="R144" s="467" t="s">
        <v>193</v>
      </c>
      <c r="S144" s="467" t="s">
        <v>193</v>
      </c>
      <c r="T144" s="467" t="s">
        <v>193</v>
      </c>
      <c r="U144" s="467" t="s">
        <v>193</v>
      </c>
      <c r="V144" s="467" t="s">
        <v>193</v>
      </c>
      <c r="W144" s="467" t="s">
        <v>193</v>
      </c>
      <c r="X144" s="419"/>
      <c r="Y144" s="962"/>
      <c r="Z144" s="467" t="s">
        <v>193</v>
      </c>
      <c r="AA144" s="467" t="s">
        <v>193</v>
      </c>
      <c r="AB144" s="467" t="s">
        <v>193</v>
      </c>
      <c r="AC144" s="467" t="s">
        <v>193</v>
      </c>
      <c r="AD144" s="467" t="s">
        <v>193</v>
      </c>
      <c r="AE144" s="467" t="s">
        <v>193</v>
      </c>
      <c r="AG144" s="962"/>
      <c r="AH144" s="467" t="s">
        <v>193</v>
      </c>
      <c r="AI144" s="467" t="s">
        <v>193</v>
      </c>
      <c r="AJ144" s="467" t="s">
        <v>193</v>
      </c>
      <c r="AK144" s="467" t="s">
        <v>193</v>
      </c>
      <c r="AL144" s="467" t="s">
        <v>193</v>
      </c>
      <c r="AM144" s="467" t="s">
        <v>193</v>
      </c>
      <c r="AN144" s="419"/>
      <c r="AO144" s="962"/>
      <c r="AP144" s="467" t="s">
        <v>346</v>
      </c>
      <c r="AQ144" s="467" t="s">
        <v>347</v>
      </c>
      <c r="AR144" s="467" t="s">
        <v>193</v>
      </c>
      <c r="AS144" s="467" t="s">
        <v>193</v>
      </c>
      <c r="AT144" s="467" t="s">
        <v>345</v>
      </c>
      <c r="AU144" s="467" t="s">
        <v>193</v>
      </c>
      <c r="AW144" s="962"/>
      <c r="AX144" s="467" t="s">
        <v>255</v>
      </c>
      <c r="AY144" s="467" t="s">
        <v>193</v>
      </c>
      <c r="AZ144" s="467" t="s">
        <v>193</v>
      </c>
      <c r="BA144" s="467" t="s">
        <v>193</v>
      </c>
      <c r="BB144" s="467" t="s">
        <v>193</v>
      </c>
      <c r="BC144" s="467" t="s">
        <v>193</v>
      </c>
      <c r="BD144" s="419"/>
      <c r="BE144" s="962"/>
      <c r="BF144" s="467" t="s">
        <v>193</v>
      </c>
      <c r="BG144" s="467" t="s">
        <v>193</v>
      </c>
      <c r="BH144" s="467" t="s">
        <v>193</v>
      </c>
      <c r="BI144" s="467" t="s">
        <v>193</v>
      </c>
      <c r="BJ144" s="467" t="s">
        <v>193</v>
      </c>
      <c r="BK144" s="467" t="s">
        <v>193</v>
      </c>
      <c r="BL144" s="1"/>
      <c r="BM144" s="962"/>
      <c r="BN144" s="467" t="s">
        <v>255</v>
      </c>
      <c r="BO144" s="467" t="s">
        <v>193</v>
      </c>
      <c r="BP144" s="467" t="s">
        <v>193</v>
      </c>
      <c r="BQ144" s="467" t="s">
        <v>193</v>
      </c>
      <c r="BR144" s="467" t="s">
        <v>193</v>
      </c>
      <c r="BS144" s="467" t="s">
        <v>193</v>
      </c>
      <c r="BT144" s="419"/>
      <c r="BU144" s="962"/>
      <c r="BV144" s="467" t="s">
        <v>193</v>
      </c>
      <c r="BW144" s="467" t="s">
        <v>193</v>
      </c>
      <c r="BX144" s="467" t="s">
        <v>193</v>
      </c>
      <c r="BY144" s="467" t="s">
        <v>193</v>
      </c>
      <c r="BZ144" s="467" t="s">
        <v>193</v>
      </c>
      <c r="CA144" s="467" t="s">
        <v>193</v>
      </c>
    </row>
    <row r="145" spans="1:79" ht="15" customHeight="1" x14ac:dyDescent="0.35">
      <c r="A145" s="962"/>
      <c r="B145" s="467" t="s">
        <v>193</v>
      </c>
      <c r="C145" s="467" t="s">
        <v>371</v>
      </c>
      <c r="D145" s="467" t="s">
        <v>193</v>
      </c>
      <c r="E145" s="467" t="s">
        <v>193</v>
      </c>
      <c r="F145" s="467" t="s">
        <v>372</v>
      </c>
      <c r="G145" s="467" t="s">
        <v>193</v>
      </c>
      <c r="H145" s="419"/>
      <c r="I145" s="962"/>
      <c r="J145" s="467" t="s">
        <v>193</v>
      </c>
      <c r="K145" s="467" t="s">
        <v>193</v>
      </c>
      <c r="L145" s="467" t="s">
        <v>193</v>
      </c>
      <c r="M145" s="467" t="s">
        <v>193</v>
      </c>
      <c r="N145" s="467" t="s">
        <v>193</v>
      </c>
      <c r="O145" s="467" t="s">
        <v>193</v>
      </c>
      <c r="Q145" s="962"/>
      <c r="R145" s="467" t="s">
        <v>193</v>
      </c>
      <c r="S145" s="467" t="s">
        <v>371</v>
      </c>
      <c r="T145" s="467" t="s">
        <v>193</v>
      </c>
      <c r="U145" s="467" t="s">
        <v>193</v>
      </c>
      <c r="V145" s="467" t="s">
        <v>372</v>
      </c>
      <c r="W145" s="467" t="s">
        <v>193</v>
      </c>
      <c r="X145" s="419"/>
      <c r="Y145" s="962"/>
      <c r="Z145" s="467" t="s">
        <v>193</v>
      </c>
      <c r="AA145" s="467" t="s">
        <v>193</v>
      </c>
      <c r="AB145" s="467" t="s">
        <v>193</v>
      </c>
      <c r="AC145" s="467" t="s">
        <v>193</v>
      </c>
      <c r="AD145" s="467" t="s">
        <v>193</v>
      </c>
      <c r="AE145" s="467" t="s">
        <v>193</v>
      </c>
      <c r="AG145" s="962"/>
      <c r="AH145" s="467" t="s">
        <v>193</v>
      </c>
      <c r="AI145" s="467" t="s">
        <v>371</v>
      </c>
      <c r="AJ145" s="467" t="s">
        <v>193</v>
      </c>
      <c r="AK145" s="467" t="s">
        <v>193</v>
      </c>
      <c r="AL145" s="467" t="s">
        <v>372</v>
      </c>
      <c r="AM145" s="467" t="s">
        <v>193</v>
      </c>
      <c r="AN145" s="419"/>
      <c r="AO145" s="962"/>
      <c r="AP145" s="467" t="s">
        <v>350</v>
      </c>
      <c r="AQ145" s="467" t="s">
        <v>344</v>
      </c>
      <c r="AR145" s="467" t="s">
        <v>193</v>
      </c>
      <c r="AS145" s="467" t="s">
        <v>193</v>
      </c>
      <c r="AT145" s="467" t="s">
        <v>347</v>
      </c>
      <c r="AU145" s="467" t="s">
        <v>193</v>
      </c>
      <c r="AW145" s="962"/>
      <c r="AX145" s="467" t="s">
        <v>258</v>
      </c>
      <c r="AY145" s="467" t="s">
        <v>193</v>
      </c>
      <c r="AZ145" s="467" t="s">
        <v>193</v>
      </c>
      <c r="BA145" s="467" t="s">
        <v>193</v>
      </c>
      <c r="BB145" s="467" t="s">
        <v>193</v>
      </c>
      <c r="BC145" s="467" t="s">
        <v>193</v>
      </c>
      <c r="BD145" s="419"/>
      <c r="BE145" s="962"/>
      <c r="BF145" s="467" t="s">
        <v>193</v>
      </c>
      <c r="BG145" s="467" t="s">
        <v>193</v>
      </c>
      <c r="BH145" s="467" t="s">
        <v>193</v>
      </c>
      <c r="BI145" s="467" t="s">
        <v>193</v>
      </c>
      <c r="BJ145" s="467" t="s">
        <v>193</v>
      </c>
      <c r="BK145" s="467" t="s">
        <v>193</v>
      </c>
      <c r="BL145" s="1"/>
      <c r="BM145" s="962"/>
      <c r="BN145" s="467" t="s">
        <v>258</v>
      </c>
      <c r="BO145" s="467" t="s">
        <v>193</v>
      </c>
      <c r="BP145" s="467" t="s">
        <v>193</v>
      </c>
      <c r="BQ145" s="467" t="s">
        <v>193</v>
      </c>
      <c r="BR145" s="467" t="s">
        <v>193</v>
      </c>
      <c r="BS145" s="467" t="s">
        <v>193</v>
      </c>
      <c r="BT145" s="419"/>
      <c r="BU145" s="962"/>
      <c r="BV145" s="467" t="s">
        <v>193</v>
      </c>
      <c r="BW145" s="467" t="s">
        <v>193</v>
      </c>
      <c r="BX145" s="467" t="s">
        <v>193</v>
      </c>
      <c r="BY145" s="467" t="s">
        <v>193</v>
      </c>
      <c r="BZ145" s="467" t="s">
        <v>193</v>
      </c>
      <c r="CA145" s="467" t="s">
        <v>193</v>
      </c>
    </row>
    <row r="146" spans="1:79" ht="15" customHeight="1" x14ac:dyDescent="0.35">
      <c r="A146" s="468" t="s">
        <v>283</v>
      </c>
      <c r="B146" s="469" t="s">
        <v>193</v>
      </c>
      <c r="C146" s="469" t="s">
        <v>371</v>
      </c>
      <c r="D146" s="469" t="s">
        <v>193</v>
      </c>
      <c r="E146" s="469" t="s">
        <v>193</v>
      </c>
      <c r="F146" s="469" t="s">
        <v>372</v>
      </c>
      <c r="G146" s="469" t="s">
        <v>373</v>
      </c>
      <c r="H146" s="419"/>
      <c r="I146" s="468" t="s">
        <v>193</v>
      </c>
      <c r="J146" s="469" t="s">
        <v>193</v>
      </c>
      <c r="K146" s="469" t="s">
        <v>193</v>
      </c>
      <c r="L146" s="469" t="s">
        <v>193</v>
      </c>
      <c r="M146" s="469" t="s">
        <v>193</v>
      </c>
      <c r="N146" s="469" t="s">
        <v>193</v>
      </c>
      <c r="O146" s="469" t="s">
        <v>193</v>
      </c>
      <c r="Q146" s="468" t="s">
        <v>283</v>
      </c>
      <c r="R146" s="469" t="s">
        <v>193</v>
      </c>
      <c r="S146" s="469" t="s">
        <v>371</v>
      </c>
      <c r="T146" s="469" t="s">
        <v>193</v>
      </c>
      <c r="U146" s="469" t="s">
        <v>193</v>
      </c>
      <c r="V146" s="469" t="s">
        <v>372</v>
      </c>
      <c r="W146" s="469" t="s">
        <v>373</v>
      </c>
      <c r="X146" s="419"/>
      <c r="Y146" s="468" t="s">
        <v>193</v>
      </c>
      <c r="Z146" s="469" t="s">
        <v>193</v>
      </c>
      <c r="AA146" s="469" t="s">
        <v>193</v>
      </c>
      <c r="AB146" s="469" t="s">
        <v>193</v>
      </c>
      <c r="AC146" s="469" t="s">
        <v>193</v>
      </c>
      <c r="AD146" s="469" t="s">
        <v>193</v>
      </c>
      <c r="AE146" s="469" t="s">
        <v>193</v>
      </c>
      <c r="AG146" s="468" t="s">
        <v>283</v>
      </c>
      <c r="AH146" s="469" t="s">
        <v>193</v>
      </c>
      <c r="AI146" s="469" t="s">
        <v>371</v>
      </c>
      <c r="AJ146" s="469" t="s">
        <v>193</v>
      </c>
      <c r="AK146" s="469" t="s">
        <v>193</v>
      </c>
      <c r="AL146" s="469" t="s">
        <v>372</v>
      </c>
      <c r="AM146" s="469" t="s">
        <v>373</v>
      </c>
      <c r="AN146" s="419"/>
      <c r="AO146" s="468" t="s">
        <v>228</v>
      </c>
      <c r="AP146" s="469" t="s">
        <v>193</v>
      </c>
      <c r="AQ146" s="469" t="s">
        <v>350</v>
      </c>
      <c r="AR146" s="469" t="s">
        <v>193</v>
      </c>
      <c r="AS146" s="469" t="s">
        <v>193</v>
      </c>
      <c r="AT146" s="469" t="s">
        <v>193</v>
      </c>
      <c r="AU146" s="469" t="s">
        <v>193</v>
      </c>
      <c r="AW146" s="468" t="s">
        <v>214</v>
      </c>
      <c r="AX146" s="469" t="s">
        <v>193</v>
      </c>
      <c r="AY146" s="469" t="s">
        <v>193</v>
      </c>
      <c r="AZ146" s="469" t="s">
        <v>193</v>
      </c>
      <c r="BA146" s="469" t="s">
        <v>193</v>
      </c>
      <c r="BB146" s="469" t="s">
        <v>193</v>
      </c>
      <c r="BC146" s="469" t="s">
        <v>193</v>
      </c>
      <c r="BD146" s="419"/>
      <c r="BE146" s="468" t="s">
        <v>193</v>
      </c>
      <c r="BF146" s="469" t="s">
        <v>193</v>
      </c>
      <c r="BG146" s="469" t="s">
        <v>193</v>
      </c>
      <c r="BH146" s="469" t="s">
        <v>193</v>
      </c>
      <c r="BI146" s="469" t="s">
        <v>193</v>
      </c>
      <c r="BJ146" s="469" t="s">
        <v>193</v>
      </c>
      <c r="BK146" s="469" t="s">
        <v>193</v>
      </c>
      <c r="BL146" s="1"/>
      <c r="BM146" s="468" t="s">
        <v>214</v>
      </c>
      <c r="BN146" s="469" t="s">
        <v>193</v>
      </c>
      <c r="BO146" s="469" t="s">
        <v>193</v>
      </c>
      <c r="BP146" s="469" t="s">
        <v>193</v>
      </c>
      <c r="BQ146" s="469" t="s">
        <v>193</v>
      </c>
      <c r="BR146" s="469" t="s">
        <v>193</v>
      </c>
      <c r="BS146" s="469" t="s">
        <v>193</v>
      </c>
      <c r="BT146" s="419"/>
      <c r="BU146" s="468" t="s">
        <v>193</v>
      </c>
      <c r="BV146" s="469" t="s">
        <v>193</v>
      </c>
      <c r="BW146" s="469" t="s">
        <v>193</v>
      </c>
      <c r="BX146" s="469" t="s">
        <v>193</v>
      </c>
      <c r="BY146" s="469" t="s">
        <v>193</v>
      </c>
      <c r="BZ146" s="469" t="s">
        <v>193</v>
      </c>
      <c r="CA146" s="469" t="s">
        <v>193</v>
      </c>
    </row>
    <row r="147" spans="1:79" ht="7.5" customHeight="1" x14ac:dyDescent="0.35">
      <c r="A147" s="470"/>
      <c r="B147" s="471"/>
      <c r="C147" s="472"/>
      <c r="D147" s="471"/>
      <c r="E147" s="472"/>
      <c r="F147" s="471"/>
      <c r="G147" s="472"/>
      <c r="H147" s="420"/>
      <c r="I147" s="471"/>
      <c r="J147" s="471"/>
      <c r="K147" s="472"/>
      <c r="L147" s="471"/>
      <c r="M147" s="472"/>
      <c r="N147" s="471"/>
      <c r="O147" s="412"/>
      <c r="Q147" s="470"/>
      <c r="R147" s="471"/>
      <c r="S147" s="472"/>
      <c r="T147" s="471"/>
      <c r="U147" s="472"/>
      <c r="V147" s="471"/>
      <c r="W147" s="472"/>
      <c r="X147" s="420"/>
      <c r="Y147" s="471"/>
      <c r="Z147" s="471"/>
      <c r="AA147" s="472"/>
      <c r="AB147" s="471"/>
      <c r="AC147" s="472"/>
      <c r="AD147" s="471"/>
      <c r="AE147" s="412"/>
      <c r="AG147" s="470"/>
      <c r="AH147" s="471"/>
      <c r="AI147" s="472"/>
      <c r="AJ147" s="471"/>
      <c r="AK147" s="472"/>
      <c r="AL147" s="471"/>
      <c r="AM147" s="472"/>
      <c r="AN147" s="420"/>
      <c r="AO147" s="471"/>
      <c r="AP147" s="471"/>
      <c r="AQ147" s="472"/>
      <c r="AR147" s="471"/>
      <c r="AS147" s="472"/>
      <c r="AT147" s="471"/>
      <c r="AU147" s="412"/>
      <c r="AW147" s="470"/>
      <c r="AX147" s="471"/>
      <c r="AY147" s="472"/>
      <c r="AZ147" s="471"/>
      <c r="BA147" s="472"/>
      <c r="BB147" s="471"/>
      <c r="BC147" s="472"/>
      <c r="BD147" s="420"/>
      <c r="BE147" s="471"/>
      <c r="BF147" s="471"/>
      <c r="BG147" s="472"/>
      <c r="BH147" s="471"/>
      <c r="BI147" s="472"/>
      <c r="BJ147" s="471"/>
      <c r="BK147" s="412"/>
      <c r="BL147" s="1"/>
      <c r="BM147" s="470"/>
      <c r="BN147" s="471"/>
      <c r="BO147" s="472"/>
      <c r="BP147" s="471"/>
      <c r="BQ147" s="472"/>
      <c r="BR147" s="471"/>
      <c r="BS147" s="472"/>
      <c r="BT147" s="420"/>
      <c r="BU147" s="471"/>
      <c r="BV147" s="471"/>
      <c r="BW147" s="472"/>
      <c r="BX147" s="471"/>
      <c r="BY147" s="472"/>
      <c r="BZ147" s="471"/>
      <c r="CA147" s="412"/>
    </row>
    <row r="148" spans="1:79" ht="15" customHeight="1" x14ac:dyDescent="0.35">
      <c r="A148" s="458" t="s">
        <v>143</v>
      </c>
      <c r="B148" s="459">
        <v>2</v>
      </c>
      <c r="C148" s="459">
        <v>3</v>
      </c>
      <c r="D148" s="459">
        <v>4</v>
      </c>
      <c r="E148" s="459">
        <v>5</v>
      </c>
      <c r="F148" s="459">
        <v>6</v>
      </c>
      <c r="G148" s="483">
        <v>7</v>
      </c>
      <c r="H148" s="411"/>
      <c r="I148" s="458" t="s">
        <v>253</v>
      </c>
      <c r="J148" s="459">
        <v>2</v>
      </c>
      <c r="K148" s="459">
        <v>3</v>
      </c>
      <c r="L148" s="459">
        <v>4</v>
      </c>
      <c r="M148" s="459">
        <v>5</v>
      </c>
      <c r="N148" s="459">
        <v>6</v>
      </c>
      <c r="O148" s="483">
        <v>7</v>
      </c>
      <c r="Q148" s="458" t="s">
        <v>143</v>
      </c>
      <c r="R148" s="459">
        <v>2</v>
      </c>
      <c r="S148" s="459">
        <v>3</v>
      </c>
      <c r="T148" s="459">
        <v>4</v>
      </c>
      <c r="U148" s="459">
        <v>5</v>
      </c>
      <c r="V148" s="459">
        <v>6</v>
      </c>
      <c r="W148" s="537">
        <v>7</v>
      </c>
      <c r="X148" s="411"/>
      <c r="Y148" s="458" t="s">
        <v>439</v>
      </c>
      <c r="Z148" s="459">
        <v>2</v>
      </c>
      <c r="AA148" s="459">
        <v>3</v>
      </c>
      <c r="AB148" s="459">
        <v>4</v>
      </c>
      <c r="AC148" s="459">
        <v>5</v>
      </c>
      <c r="AD148" s="459">
        <v>6</v>
      </c>
      <c r="AE148" s="537">
        <v>7</v>
      </c>
      <c r="AG148" s="458" t="s">
        <v>143</v>
      </c>
      <c r="AH148" s="459">
        <v>2</v>
      </c>
      <c r="AI148" s="459">
        <v>3</v>
      </c>
      <c r="AJ148" s="459">
        <v>4</v>
      </c>
      <c r="AK148" s="459">
        <v>5</v>
      </c>
      <c r="AL148" s="459">
        <v>6</v>
      </c>
      <c r="AM148" s="540">
        <v>7</v>
      </c>
      <c r="AN148" s="411"/>
      <c r="AO148" s="458" t="s">
        <v>439</v>
      </c>
      <c r="AP148" s="459">
        <v>2</v>
      </c>
      <c r="AQ148" s="459">
        <v>3</v>
      </c>
      <c r="AR148" s="459">
        <v>4</v>
      </c>
      <c r="AS148" s="459">
        <v>5</v>
      </c>
      <c r="AT148" s="459">
        <v>6</v>
      </c>
      <c r="AU148" s="540">
        <v>7</v>
      </c>
      <c r="AW148" s="458" t="s">
        <v>253</v>
      </c>
      <c r="AX148" s="459">
        <v>2</v>
      </c>
      <c r="AY148" s="459">
        <v>3</v>
      </c>
      <c r="AZ148" s="459">
        <v>4</v>
      </c>
      <c r="BA148" s="459">
        <v>5</v>
      </c>
      <c r="BB148" s="459">
        <v>6</v>
      </c>
      <c r="BC148" s="583">
        <v>7</v>
      </c>
      <c r="BD148" s="411"/>
      <c r="BE148" s="458" t="s">
        <v>484</v>
      </c>
      <c r="BF148" s="459">
        <v>2</v>
      </c>
      <c r="BG148" s="459">
        <v>3</v>
      </c>
      <c r="BH148" s="459">
        <v>4</v>
      </c>
      <c r="BI148" s="459">
        <v>5</v>
      </c>
      <c r="BJ148" s="459">
        <v>6</v>
      </c>
      <c r="BK148" s="583">
        <v>7</v>
      </c>
      <c r="BL148" s="1"/>
      <c r="BM148" s="458" t="s">
        <v>253</v>
      </c>
      <c r="BN148" s="459">
        <v>2</v>
      </c>
      <c r="BO148" s="459">
        <v>3</v>
      </c>
      <c r="BP148" s="459">
        <v>4</v>
      </c>
      <c r="BQ148" s="459">
        <v>5</v>
      </c>
      <c r="BR148" s="459">
        <v>6</v>
      </c>
      <c r="BS148" s="608">
        <v>7</v>
      </c>
      <c r="BT148" s="411"/>
      <c r="BU148" s="458" t="s">
        <v>484</v>
      </c>
      <c r="BV148" s="459">
        <v>2</v>
      </c>
      <c r="BW148" s="459">
        <v>3</v>
      </c>
      <c r="BX148" s="459">
        <v>4</v>
      </c>
      <c r="BY148" s="459">
        <v>5</v>
      </c>
      <c r="BZ148" s="459">
        <v>6</v>
      </c>
      <c r="CA148" s="608">
        <v>7</v>
      </c>
    </row>
    <row r="149" spans="1:79" ht="12.75" customHeight="1" x14ac:dyDescent="0.35">
      <c r="A149" s="460" t="s">
        <v>421</v>
      </c>
      <c r="B149" s="461" t="s">
        <v>193</v>
      </c>
      <c r="C149" s="461" t="s">
        <v>193</v>
      </c>
      <c r="D149" s="461" t="s">
        <v>385</v>
      </c>
      <c r="E149" s="461" t="s">
        <v>193</v>
      </c>
      <c r="F149" s="461" t="s">
        <v>193</v>
      </c>
      <c r="G149" s="432" t="s">
        <v>193</v>
      </c>
      <c r="H149" s="411"/>
      <c r="I149" s="460" t="s">
        <v>421</v>
      </c>
      <c r="J149" s="461" t="s">
        <v>193</v>
      </c>
      <c r="K149" s="461" t="s">
        <v>193</v>
      </c>
      <c r="L149" s="461" t="s">
        <v>193</v>
      </c>
      <c r="M149" s="461" t="s">
        <v>193</v>
      </c>
      <c r="N149" s="461" t="s">
        <v>193</v>
      </c>
      <c r="O149" s="432" t="s">
        <v>193</v>
      </c>
      <c r="Q149" s="460" t="s">
        <v>446</v>
      </c>
      <c r="R149" s="461" t="s">
        <v>193</v>
      </c>
      <c r="S149" s="461" t="s">
        <v>193</v>
      </c>
      <c r="T149" s="461" t="s">
        <v>385</v>
      </c>
      <c r="U149" s="461" t="s">
        <v>193</v>
      </c>
      <c r="V149" s="461" t="s">
        <v>385</v>
      </c>
      <c r="W149" s="432" t="s">
        <v>193</v>
      </c>
      <c r="X149" s="411"/>
      <c r="Y149" s="460" t="s">
        <v>446</v>
      </c>
      <c r="Z149" s="461" t="s">
        <v>193</v>
      </c>
      <c r="AA149" s="461" t="s">
        <v>193</v>
      </c>
      <c r="AB149" s="461" t="s">
        <v>193</v>
      </c>
      <c r="AC149" s="461" t="s">
        <v>193</v>
      </c>
      <c r="AD149" s="461" t="s">
        <v>217</v>
      </c>
      <c r="AE149" s="432" t="s">
        <v>193</v>
      </c>
      <c r="AG149" s="460" t="s">
        <v>457</v>
      </c>
      <c r="AH149" s="461" t="s">
        <v>193</v>
      </c>
      <c r="AI149" s="461" t="s">
        <v>193</v>
      </c>
      <c r="AJ149" s="461" t="s">
        <v>385</v>
      </c>
      <c r="AK149" s="461" t="s">
        <v>193</v>
      </c>
      <c r="AL149" s="461" t="s">
        <v>385</v>
      </c>
      <c r="AM149" s="432" t="s">
        <v>193</v>
      </c>
      <c r="AN149" s="411"/>
      <c r="AO149" s="460" t="s">
        <v>457</v>
      </c>
      <c r="AP149" s="461" t="s">
        <v>193</v>
      </c>
      <c r="AQ149" s="461" t="s">
        <v>193</v>
      </c>
      <c r="AR149" s="461" t="s">
        <v>193</v>
      </c>
      <c r="AS149" s="461" t="s">
        <v>193</v>
      </c>
      <c r="AT149" s="461" t="s">
        <v>217</v>
      </c>
      <c r="AU149" s="432" t="s">
        <v>193</v>
      </c>
      <c r="AW149" s="460" t="s">
        <v>482</v>
      </c>
      <c r="AX149" s="461" t="s">
        <v>193</v>
      </c>
      <c r="AY149" s="461" t="s">
        <v>193</v>
      </c>
      <c r="AZ149" s="461" t="s">
        <v>193</v>
      </c>
      <c r="BA149" s="461" t="s">
        <v>193</v>
      </c>
      <c r="BB149" s="461" t="s">
        <v>193</v>
      </c>
      <c r="BC149" s="432" t="s">
        <v>193</v>
      </c>
      <c r="BD149" s="411"/>
      <c r="BE149" s="460" t="s">
        <v>482</v>
      </c>
      <c r="BF149" s="461" t="s">
        <v>193</v>
      </c>
      <c r="BG149" s="461" t="s">
        <v>193</v>
      </c>
      <c r="BH149" s="461" t="s">
        <v>193</v>
      </c>
      <c r="BI149" s="461" t="s">
        <v>193</v>
      </c>
      <c r="BJ149" s="461" t="s">
        <v>193</v>
      </c>
      <c r="BK149" s="432" t="s">
        <v>261</v>
      </c>
      <c r="BL149" s="1"/>
      <c r="BM149" s="460" t="s">
        <v>492</v>
      </c>
      <c r="BN149" s="461" t="s">
        <v>193</v>
      </c>
      <c r="BO149" s="461" t="s">
        <v>193</v>
      </c>
      <c r="BP149" s="461" t="s">
        <v>193</v>
      </c>
      <c r="BQ149" s="461" t="s">
        <v>193</v>
      </c>
      <c r="BR149" s="461" t="s">
        <v>193</v>
      </c>
      <c r="BS149" s="432" t="s">
        <v>193</v>
      </c>
      <c r="BT149" s="411"/>
      <c r="BU149" s="460" t="s">
        <v>492</v>
      </c>
      <c r="BV149" s="461" t="s">
        <v>193</v>
      </c>
      <c r="BW149" s="461" t="s">
        <v>193</v>
      </c>
      <c r="BX149" s="461" t="s">
        <v>193</v>
      </c>
      <c r="BY149" s="461" t="s">
        <v>193</v>
      </c>
      <c r="BZ149" s="461" t="s">
        <v>193</v>
      </c>
      <c r="CA149" s="432" t="s">
        <v>261</v>
      </c>
    </row>
    <row r="150" spans="1:79" ht="12.75" customHeight="1" x14ac:dyDescent="0.35">
      <c r="A150" s="963" t="s">
        <v>198</v>
      </c>
      <c r="B150" s="462" t="s">
        <v>193</v>
      </c>
      <c r="C150" s="462" t="s">
        <v>193</v>
      </c>
      <c r="D150" s="462" t="s">
        <v>375</v>
      </c>
      <c r="E150" s="462" t="s">
        <v>193</v>
      </c>
      <c r="F150" s="462" t="s">
        <v>378</v>
      </c>
      <c r="G150" s="433" t="s">
        <v>193</v>
      </c>
      <c r="H150" s="411"/>
      <c r="I150" s="963" t="s">
        <v>198</v>
      </c>
      <c r="J150" s="462" t="s">
        <v>193</v>
      </c>
      <c r="K150" s="462" t="s">
        <v>193</v>
      </c>
      <c r="L150" s="462" t="s">
        <v>193</v>
      </c>
      <c r="M150" s="462" t="s">
        <v>193</v>
      </c>
      <c r="N150" s="462" t="s">
        <v>193</v>
      </c>
      <c r="O150" s="433" t="s">
        <v>193</v>
      </c>
      <c r="Q150" s="963" t="s">
        <v>198</v>
      </c>
      <c r="R150" s="462" t="s">
        <v>193</v>
      </c>
      <c r="S150" s="462" t="s">
        <v>193</v>
      </c>
      <c r="T150" s="462" t="s">
        <v>193</v>
      </c>
      <c r="U150" s="462" t="s">
        <v>193</v>
      </c>
      <c r="V150" s="462" t="s">
        <v>378</v>
      </c>
      <c r="W150" s="433" t="s">
        <v>193</v>
      </c>
      <c r="X150" s="411"/>
      <c r="Y150" s="963" t="s">
        <v>198</v>
      </c>
      <c r="Z150" s="462" t="s">
        <v>193</v>
      </c>
      <c r="AA150" s="462" t="s">
        <v>193</v>
      </c>
      <c r="AB150" s="462" t="s">
        <v>193</v>
      </c>
      <c r="AC150" s="462" t="s">
        <v>193</v>
      </c>
      <c r="AD150" s="462" t="s">
        <v>220</v>
      </c>
      <c r="AE150" s="433" t="s">
        <v>193</v>
      </c>
      <c r="AG150" s="963" t="s">
        <v>198</v>
      </c>
      <c r="AH150" s="462" t="s">
        <v>193</v>
      </c>
      <c r="AI150" s="462" t="s">
        <v>193</v>
      </c>
      <c r="AJ150" s="462" t="s">
        <v>193</v>
      </c>
      <c r="AK150" s="462" t="s">
        <v>193</v>
      </c>
      <c r="AL150" s="462" t="s">
        <v>378</v>
      </c>
      <c r="AM150" s="433" t="s">
        <v>193</v>
      </c>
      <c r="AN150" s="411"/>
      <c r="AO150" s="963" t="s">
        <v>198</v>
      </c>
      <c r="AP150" s="462" t="s">
        <v>193</v>
      </c>
      <c r="AQ150" s="462" t="s">
        <v>193</v>
      </c>
      <c r="AR150" s="462" t="s">
        <v>193</v>
      </c>
      <c r="AS150" s="462" t="s">
        <v>193</v>
      </c>
      <c r="AT150" s="462" t="s">
        <v>220</v>
      </c>
      <c r="AU150" s="433" t="s">
        <v>193</v>
      </c>
      <c r="AW150" s="963" t="s">
        <v>198</v>
      </c>
      <c r="AX150" s="462" t="s">
        <v>193</v>
      </c>
      <c r="AY150" s="462" t="s">
        <v>193</v>
      </c>
      <c r="AZ150" s="462" t="s">
        <v>193</v>
      </c>
      <c r="BA150" s="462" t="s">
        <v>193</v>
      </c>
      <c r="BB150" s="462" t="s">
        <v>193</v>
      </c>
      <c r="BC150" s="433" t="s">
        <v>193</v>
      </c>
      <c r="BD150" s="411"/>
      <c r="BE150" s="963" t="s">
        <v>198</v>
      </c>
      <c r="BF150" s="462" t="s">
        <v>193</v>
      </c>
      <c r="BG150" s="462" t="s">
        <v>193</v>
      </c>
      <c r="BH150" s="462" t="s">
        <v>193</v>
      </c>
      <c r="BI150" s="462" t="s">
        <v>193</v>
      </c>
      <c r="BJ150" s="462" t="s">
        <v>193</v>
      </c>
      <c r="BK150" s="433" t="s">
        <v>270</v>
      </c>
      <c r="BL150" s="1"/>
      <c r="BM150" s="963" t="s">
        <v>198</v>
      </c>
      <c r="BN150" s="462" t="s">
        <v>193</v>
      </c>
      <c r="BO150" s="462" t="s">
        <v>193</v>
      </c>
      <c r="BP150" s="462" t="s">
        <v>193</v>
      </c>
      <c r="BQ150" s="462" t="s">
        <v>193</v>
      </c>
      <c r="BR150" s="462" t="s">
        <v>193</v>
      </c>
      <c r="BS150" s="433" t="s">
        <v>193</v>
      </c>
      <c r="BT150" s="411"/>
      <c r="BU150" s="963" t="s">
        <v>198</v>
      </c>
      <c r="BV150" s="462" t="s">
        <v>193</v>
      </c>
      <c r="BW150" s="462" t="s">
        <v>193</v>
      </c>
      <c r="BX150" s="462" t="s">
        <v>193</v>
      </c>
      <c r="BY150" s="462" t="s">
        <v>193</v>
      </c>
      <c r="BZ150" s="462" t="s">
        <v>193</v>
      </c>
      <c r="CA150" s="433" t="s">
        <v>270</v>
      </c>
    </row>
    <row r="151" spans="1:79" ht="12.75" customHeight="1" x14ac:dyDescent="0.35">
      <c r="A151" s="963"/>
      <c r="B151" s="462" t="s">
        <v>193</v>
      </c>
      <c r="C151" s="462" t="s">
        <v>193</v>
      </c>
      <c r="D151" s="462" t="s">
        <v>380</v>
      </c>
      <c r="E151" s="462" t="s">
        <v>193</v>
      </c>
      <c r="F151" s="462" t="s">
        <v>193</v>
      </c>
      <c r="G151" s="433" t="s">
        <v>193</v>
      </c>
      <c r="H151" s="411"/>
      <c r="I151" s="963"/>
      <c r="J151" s="462" t="s">
        <v>193</v>
      </c>
      <c r="K151" s="462" t="s">
        <v>193</v>
      </c>
      <c r="L151" s="462" t="s">
        <v>193</v>
      </c>
      <c r="M151" s="462" t="s">
        <v>193</v>
      </c>
      <c r="N151" s="462" t="s">
        <v>193</v>
      </c>
      <c r="O151" s="433" t="s">
        <v>193</v>
      </c>
      <c r="Q151" s="963"/>
      <c r="R151" s="462" t="s">
        <v>193</v>
      </c>
      <c r="S151" s="462" t="s">
        <v>193</v>
      </c>
      <c r="T151" s="462" t="s">
        <v>379</v>
      </c>
      <c r="U151" s="462" t="s">
        <v>193</v>
      </c>
      <c r="V151" s="462" t="s">
        <v>193</v>
      </c>
      <c r="W151" s="433" t="s">
        <v>193</v>
      </c>
      <c r="X151" s="411"/>
      <c r="Y151" s="963"/>
      <c r="Z151" s="462" t="s">
        <v>193</v>
      </c>
      <c r="AA151" s="462" t="s">
        <v>193</v>
      </c>
      <c r="AB151" s="462" t="s">
        <v>193</v>
      </c>
      <c r="AC151" s="462" t="s">
        <v>193</v>
      </c>
      <c r="AD151" s="462" t="s">
        <v>223</v>
      </c>
      <c r="AE151" s="433" t="s">
        <v>193</v>
      </c>
      <c r="AG151" s="963"/>
      <c r="AH151" s="462" t="s">
        <v>193</v>
      </c>
      <c r="AI151" s="462" t="s">
        <v>193</v>
      </c>
      <c r="AJ151" s="462" t="s">
        <v>379</v>
      </c>
      <c r="AK151" s="462" t="s">
        <v>193</v>
      </c>
      <c r="AL151" s="462" t="s">
        <v>193</v>
      </c>
      <c r="AM151" s="433" t="s">
        <v>193</v>
      </c>
      <c r="AN151" s="411"/>
      <c r="AO151" s="963"/>
      <c r="AP151" s="462" t="s">
        <v>193</v>
      </c>
      <c r="AQ151" s="462" t="s">
        <v>193</v>
      </c>
      <c r="AR151" s="462" t="s">
        <v>193</v>
      </c>
      <c r="AS151" s="462" t="s">
        <v>193</v>
      </c>
      <c r="AT151" s="462" t="s">
        <v>223</v>
      </c>
      <c r="AU151" s="433" t="s">
        <v>193</v>
      </c>
      <c r="AW151" s="963"/>
      <c r="AX151" s="462" t="s">
        <v>193</v>
      </c>
      <c r="AY151" s="462" t="s">
        <v>193</v>
      </c>
      <c r="AZ151" s="462" t="s">
        <v>193</v>
      </c>
      <c r="BA151" s="462" t="s">
        <v>193</v>
      </c>
      <c r="BB151" s="462" t="s">
        <v>193</v>
      </c>
      <c r="BC151" s="433" t="s">
        <v>193</v>
      </c>
      <c r="BD151" s="411"/>
      <c r="BE151" s="963"/>
      <c r="BF151" s="462" t="s">
        <v>193</v>
      </c>
      <c r="BG151" s="462" t="s">
        <v>193</v>
      </c>
      <c r="BH151" s="462" t="s">
        <v>193</v>
      </c>
      <c r="BI151" s="462" t="s">
        <v>193</v>
      </c>
      <c r="BJ151" s="462" t="s">
        <v>193</v>
      </c>
      <c r="BK151" s="433" t="s">
        <v>272</v>
      </c>
      <c r="BL151" s="1"/>
      <c r="BM151" s="963"/>
      <c r="BN151" s="462" t="s">
        <v>193</v>
      </c>
      <c r="BO151" s="462" t="s">
        <v>193</v>
      </c>
      <c r="BP151" s="462" t="s">
        <v>193</v>
      </c>
      <c r="BQ151" s="462" t="s">
        <v>193</v>
      </c>
      <c r="BR151" s="462" t="s">
        <v>193</v>
      </c>
      <c r="BS151" s="433" t="s">
        <v>193</v>
      </c>
      <c r="BT151" s="411"/>
      <c r="BU151" s="963"/>
      <c r="BV151" s="462" t="s">
        <v>193</v>
      </c>
      <c r="BW151" s="462" t="s">
        <v>193</v>
      </c>
      <c r="BX151" s="462" t="s">
        <v>193</v>
      </c>
      <c r="BY151" s="462" t="s">
        <v>193</v>
      </c>
      <c r="BZ151" s="462" t="s">
        <v>193</v>
      </c>
      <c r="CA151" s="433" t="s">
        <v>272</v>
      </c>
    </row>
    <row r="152" spans="1:79" ht="12.75" customHeight="1" x14ac:dyDescent="0.35">
      <c r="A152" s="963"/>
      <c r="B152" s="462" t="s">
        <v>193</v>
      </c>
      <c r="C152" s="462" t="s">
        <v>193</v>
      </c>
      <c r="D152" s="462" t="s">
        <v>381</v>
      </c>
      <c r="E152" s="462" t="s">
        <v>193</v>
      </c>
      <c r="F152" s="462" t="s">
        <v>385</v>
      </c>
      <c r="G152" s="433" t="s">
        <v>193</v>
      </c>
      <c r="H152" s="411"/>
      <c r="I152" s="963"/>
      <c r="J152" s="462" t="s">
        <v>193</v>
      </c>
      <c r="K152" s="462" t="s">
        <v>193</v>
      </c>
      <c r="L152" s="462" t="s">
        <v>193</v>
      </c>
      <c r="M152" s="462" t="s">
        <v>193</v>
      </c>
      <c r="N152" s="462" t="s">
        <v>193</v>
      </c>
      <c r="O152" s="433" t="s">
        <v>193</v>
      </c>
      <c r="Q152" s="963"/>
      <c r="R152" s="462" t="s">
        <v>193</v>
      </c>
      <c r="S152" s="462" t="s">
        <v>193</v>
      </c>
      <c r="T152" s="462" t="s">
        <v>380</v>
      </c>
      <c r="U152" s="462" t="s">
        <v>193</v>
      </c>
      <c r="V152" s="462" t="s">
        <v>375</v>
      </c>
      <c r="W152" s="433" t="s">
        <v>193</v>
      </c>
      <c r="X152" s="411"/>
      <c r="Y152" s="963"/>
      <c r="Z152" s="462" t="s">
        <v>193</v>
      </c>
      <c r="AA152" s="462" t="s">
        <v>193</v>
      </c>
      <c r="AB152" s="462" t="s">
        <v>193</v>
      </c>
      <c r="AC152" s="462" t="s">
        <v>193</v>
      </c>
      <c r="AD152" s="462" t="s">
        <v>193</v>
      </c>
      <c r="AE152" s="433" t="s">
        <v>193</v>
      </c>
      <c r="AG152" s="963"/>
      <c r="AH152" s="462" t="s">
        <v>193</v>
      </c>
      <c r="AI152" s="462" t="s">
        <v>193</v>
      </c>
      <c r="AJ152" s="462" t="s">
        <v>380</v>
      </c>
      <c r="AK152" s="462" t="s">
        <v>193</v>
      </c>
      <c r="AL152" s="462" t="s">
        <v>375</v>
      </c>
      <c r="AM152" s="433" t="s">
        <v>193</v>
      </c>
      <c r="AN152" s="411"/>
      <c r="AO152" s="963"/>
      <c r="AP152" s="462" t="s">
        <v>193</v>
      </c>
      <c r="AQ152" s="462" t="s">
        <v>193</v>
      </c>
      <c r="AR152" s="462" t="s">
        <v>193</v>
      </c>
      <c r="AS152" s="462" t="s">
        <v>193</v>
      </c>
      <c r="AT152" s="462" t="s">
        <v>193</v>
      </c>
      <c r="AU152" s="433" t="s">
        <v>193</v>
      </c>
      <c r="AW152" s="963"/>
      <c r="AX152" s="462" t="s">
        <v>193</v>
      </c>
      <c r="AY152" s="462" t="s">
        <v>193</v>
      </c>
      <c r="AZ152" s="462" t="s">
        <v>193</v>
      </c>
      <c r="BA152" s="462" t="s">
        <v>193</v>
      </c>
      <c r="BB152" s="462" t="s">
        <v>193</v>
      </c>
      <c r="BC152" s="433" t="s">
        <v>193</v>
      </c>
      <c r="BD152" s="411"/>
      <c r="BE152" s="963"/>
      <c r="BF152" s="462" t="s">
        <v>193</v>
      </c>
      <c r="BG152" s="462" t="s">
        <v>193</v>
      </c>
      <c r="BH152" s="462" t="s">
        <v>193</v>
      </c>
      <c r="BI152" s="462" t="s">
        <v>193</v>
      </c>
      <c r="BJ152" s="462" t="s">
        <v>193</v>
      </c>
      <c r="BK152" s="433" t="s">
        <v>193</v>
      </c>
      <c r="BL152" s="1"/>
      <c r="BM152" s="963"/>
      <c r="BN152" s="462" t="s">
        <v>193</v>
      </c>
      <c r="BO152" s="462" t="s">
        <v>193</v>
      </c>
      <c r="BP152" s="462" t="s">
        <v>193</v>
      </c>
      <c r="BQ152" s="462" t="s">
        <v>193</v>
      </c>
      <c r="BR152" s="462" t="s">
        <v>193</v>
      </c>
      <c r="BS152" s="433" t="s">
        <v>193</v>
      </c>
      <c r="BT152" s="411"/>
      <c r="BU152" s="963"/>
      <c r="BV152" s="462" t="s">
        <v>193</v>
      </c>
      <c r="BW152" s="462" t="s">
        <v>193</v>
      </c>
      <c r="BX152" s="462" t="s">
        <v>193</v>
      </c>
      <c r="BY152" s="462" t="s">
        <v>193</v>
      </c>
      <c r="BZ152" s="462" t="s">
        <v>193</v>
      </c>
      <c r="CA152" s="433" t="s">
        <v>193</v>
      </c>
    </row>
    <row r="153" spans="1:79" ht="12.75" customHeight="1" x14ac:dyDescent="0.35">
      <c r="A153" s="463" t="s">
        <v>225</v>
      </c>
      <c r="B153" s="464" t="s">
        <v>193</v>
      </c>
      <c r="C153" s="464" t="s">
        <v>193</v>
      </c>
      <c r="D153" s="464" t="s">
        <v>379</v>
      </c>
      <c r="E153" s="464" t="s">
        <v>193</v>
      </c>
      <c r="F153" s="464" t="s">
        <v>379</v>
      </c>
      <c r="G153" s="434" t="s">
        <v>193</v>
      </c>
      <c r="H153" s="465"/>
      <c r="I153" s="463" t="s">
        <v>193</v>
      </c>
      <c r="J153" s="464" t="s">
        <v>193</v>
      </c>
      <c r="K153" s="464" t="s">
        <v>193</v>
      </c>
      <c r="L153" s="464" t="s">
        <v>193</v>
      </c>
      <c r="M153" s="464" t="s">
        <v>193</v>
      </c>
      <c r="N153" s="464" t="s">
        <v>193</v>
      </c>
      <c r="O153" s="434" t="s">
        <v>193</v>
      </c>
      <c r="Q153" s="463" t="s">
        <v>225</v>
      </c>
      <c r="R153" s="464" t="s">
        <v>193</v>
      </c>
      <c r="S153" s="464" t="s">
        <v>193</v>
      </c>
      <c r="T153" s="464" t="s">
        <v>381</v>
      </c>
      <c r="U153" s="464" t="s">
        <v>193</v>
      </c>
      <c r="V153" s="464" t="s">
        <v>379</v>
      </c>
      <c r="W153" s="434" t="s">
        <v>193</v>
      </c>
      <c r="X153" s="465"/>
      <c r="Y153" s="463" t="s">
        <v>214</v>
      </c>
      <c r="Z153" s="464" t="s">
        <v>193</v>
      </c>
      <c r="AA153" s="464" t="s">
        <v>193</v>
      </c>
      <c r="AB153" s="464" t="s">
        <v>193</v>
      </c>
      <c r="AC153" s="464" t="s">
        <v>193</v>
      </c>
      <c r="AD153" s="464" t="s">
        <v>193</v>
      </c>
      <c r="AE153" s="434" t="s">
        <v>193</v>
      </c>
      <c r="AG153" s="463" t="s">
        <v>225</v>
      </c>
      <c r="AH153" s="464" t="s">
        <v>193</v>
      </c>
      <c r="AI153" s="464" t="s">
        <v>193</v>
      </c>
      <c r="AJ153" s="464" t="s">
        <v>381</v>
      </c>
      <c r="AK153" s="464" t="s">
        <v>193</v>
      </c>
      <c r="AL153" s="464" t="s">
        <v>379</v>
      </c>
      <c r="AM153" s="434" t="s">
        <v>193</v>
      </c>
      <c r="AN153" s="465"/>
      <c r="AO153" s="463" t="s">
        <v>214</v>
      </c>
      <c r="AP153" s="464" t="s">
        <v>193</v>
      </c>
      <c r="AQ153" s="464" t="s">
        <v>193</v>
      </c>
      <c r="AR153" s="464" t="s">
        <v>193</v>
      </c>
      <c r="AS153" s="464" t="s">
        <v>193</v>
      </c>
      <c r="AT153" s="464" t="s">
        <v>193</v>
      </c>
      <c r="AU153" s="434" t="s">
        <v>193</v>
      </c>
      <c r="AW153" s="463" t="s">
        <v>193</v>
      </c>
      <c r="AX153" s="464" t="s">
        <v>193</v>
      </c>
      <c r="AY153" s="464" t="s">
        <v>193</v>
      </c>
      <c r="AZ153" s="464" t="s">
        <v>193</v>
      </c>
      <c r="BA153" s="464" t="s">
        <v>193</v>
      </c>
      <c r="BB153" s="464" t="s">
        <v>193</v>
      </c>
      <c r="BC153" s="434" t="s">
        <v>193</v>
      </c>
      <c r="BD153" s="465"/>
      <c r="BE153" s="463" t="s">
        <v>214</v>
      </c>
      <c r="BF153" s="464" t="s">
        <v>193</v>
      </c>
      <c r="BG153" s="464" t="s">
        <v>193</v>
      </c>
      <c r="BH153" s="464" t="s">
        <v>193</v>
      </c>
      <c r="BI153" s="464" t="s">
        <v>193</v>
      </c>
      <c r="BJ153" s="464" t="s">
        <v>193</v>
      </c>
      <c r="BK153" s="434" t="s">
        <v>193</v>
      </c>
      <c r="BL153" s="1"/>
      <c r="BM153" s="463" t="s">
        <v>193</v>
      </c>
      <c r="BN153" s="464" t="s">
        <v>193</v>
      </c>
      <c r="BO153" s="464" t="s">
        <v>193</v>
      </c>
      <c r="BP153" s="464" t="s">
        <v>193</v>
      </c>
      <c r="BQ153" s="464" t="s">
        <v>193</v>
      </c>
      <c r="BR153" s="464" t="s">
        <v>193</v>
      </c>
      <c r="BS153" s="434" t="s">
        <v>193</v>
      </c>
      <c r="BT153" s="465"/>
      <c r="BU153" s="463" t="s">
        <v>214</v>
      </c>
      <c r="BV153" s="464" t="s">
        <v>193</v>
      </c>
      <c r="BW153" s="464" t="s">
        <v>193</v>
      </c>
      <c r="BX153" s="464" t="s">
        <v>193</v>
      </c>
      <c r="BY153" s="464" t="s">
        <v>193</v>
      </c>
      <c r="BZ153" s="464" t="s">
        <v>193</v>
      </c>
      <c r="CA153" s="434" t="s">
        <v>193</v>
      </c>
    </row>
    <row r="154" spans="1:79" ht="12.75" customHeight="1" x14ac:dyDescent="0.35">
      <c r="A154" s="961" t="s">
        <v>207</v>
      </c>
      <c r="B154" s="466" t="s">
        <v>193</v>
      </c>
      <c r="C154" s="466" t="s">
        <v>193</v>
      </c>
      <c r="D154" s="466" t="s">
        <v>193</v>
      </c>
      <c r="E154" s="466" t="s">
        <v>193</v>
      </c>
      <c r="F154" s="466" t="s">
        <v>382</v>
      </c>
      <c r="G154" s="466" t="s">
        <v>376</v>
      </c>
      <c r="H154" s="419"/>
      <c r="I154" s="961" t="s">
        <v>207</v>
      </c>
      <c r="J154" s="466" t="s">
        <v>193</v>
      </c>
      <c r="K154" s="466" t="s">
        <v>193</v>
      </c>
      <c r="L154" s="466" t="s">
        <v>193</v>
      </c>
      <c r="M154" s="466" t="s">
        <v>193</v>
      </c>
      <c r="N154" s="466" t="s">
        <v>193</v>
      </c>
      <c r="O154" s="466" t="s">
        <v>193</v>
      </c>
      <c r="Q154" s="961" t="s">
        <v>207</v>
      </c>
      <c r="R154" s="466" t="s">
        <v>193</v>
      </c>
      <c r="S154" s="466" t="s">
        <v>193</v>
      </c>
      <c r="T154" s="466" t="s">
        <v>383</v>
      </c>
      <c r="U154" s="466" t="s">
        <v>193</v>
      </c>
      <c r="V154" s="466" t="s">
        <v>382</v>
      </c>
      <c r="W154" s="466" t="s">
        <v>376</v>
      </c>
      <c r="X154" s="419"/>
      <c r="Y154" s="961" t="s">
        <v>207</v>
      </c>
      <c r="Z154" s="466" t="s">
        <v>193</v>
      </c>
      <c r="AA154" s="466" t="s">
        <v>223</v>
      </c>
      <c r="AB154" s="466" t="s">
        <v>193</v>
      </c>
      <c r="AC154" s="466" t="s">
        <v>193</v>
      </c>
      <c r="AD154" s="466" t="s">
        <v>193</v>
      </c>
      <c r="AE154" s="466" t="s">
        <v>217</v>
      </c>
      <c r="AG154" s="961" t="s">
        <v>207</v>
      </c>
      <c r="AH154" s="466" t="s">
        <v>193</v>
      </c>
      <c r="AI154" s="466" t="s">
        <v>193</v>
      </c>
      <c r="AJ154" s="466" t="s">
        <v>383</v>
      </c>
      <c r="AK154" s="466" t="s">
        <v>193</v>
      </c>
      <c r="AL154" s="466" t="s">
        <v>382</v>
      </c>
      <c r="AM154" s="466" t="s">
        <v>376</v>
      </c>
      <c r="AN154" s="419"/>
      <c r="AO154" s="961" t="s">
        <v>207</v>
      </c>
      <c r="AP154" s="466" t="s">
        <v>193</v>
      </c>
      <c r="AQ154" s="466" t="s">
        <v>223</v>
      </c>
      <c r="AR154" s="466" t="s">
        <v>193</v>
      </c>
      <c r="AS154" s="466" t="s">
        <v>193</v>
      </c>
      <c r="AT154" s="466" t="s">
        <v>193</v>
      </c>
      <c r="AU154" s="466" t="s">
        <v>217</v>
      </c>
      <c r="AW154" s="961" t="s">
        <v>207</v>
      </c>
      <c r="AX154" s="466" t="s">
        <v>193</v>
      </c>
      <c r="AY154" s="466" t="s">
        <v>193</v>
      </c>
      <c r="AZ154" s="466" t="s">
        <v>193</v>
      </c>
      <c r="BA154" s="466" t="s">
        <v>193</v>
      </c>
      <c r="BB154" s="466" t="s">
        <v>193</v>
      </c>
      <c r="BC154" s="466" t="s">
        <v>193</v>
      </c>
      <c r="BD154" s="419"/>
      <c r="BE154" s="961" t="s">
        <v>207</v>
      </c>
      <c r="BF154" s="466" t="s">
        <v>193</v>
      </c>
      <c r="BG154" s="466" t="s">
        <v>193</v>
      </c>
      <c r="BH154" s="466" t="s">
        <v>193</v>
      </c>
      <c r="BI154" s="466" t="s">
        <v>193</v>
      </c>
      <c r="BJ154" s="466" t="s">
        <v>193</v>
      </c>
      <c r="BK154" s="466" t="s">
        <v>193</v>
      </c>
      <c r="BL154" s="1"/>
      <c r="BM154" s="961" t="s">
        <v>207</v>
      </c>
      <c r="BN154" s="466" t="s">
        <v>193</v>
      </c>
      <c r="BO154" s="466" t="s">
        <v>193</v>
      </c>
      <c r="BP154" s="466" t="s">
        <v>193</v>
      </c>
      <c r="BQ154" s="466" t="s">
        <v>193</v>
      </c>
      <c r="BR154" s="466" t="s">
        <v>193</v>
      </c>
      <c r="BS154" s="466" t="s">
        <v>193</v>
      </c>
      <c r="BT154" s="419"/>
      <c r="BU154" s="961" t="s">
        <v>207</v>
      </c>
      <c r="BV154" s="466" t="s">
        <v>193</v>
      </c>
      <c r="BW154" s="466" t="s">
        <v>193</v>
      </c>
      <c r="BX154" s="466" t="s">
        <v>193</v>
      </c>
      <c r="BY154" s="466" t="s">
        <v>193</v>
      </c>
      <c r="BZ154" s="466" t="s">
        <v>193</v>
      </c>
      <c r="CA154" s="466" t="s">
        <v>193</v>
      </c>
    </row>
    <row r="155" spans="1:79" ht="12.75" customHeight="1" x14ac:dyDescent="0.35">
      <c r="A155" s="962"/>
      <c r="B155" s="467" t="s">
        <v>193</v>
      </c>
      <c r="C155" s="467" t="s">
        <v>193</v>
      </c>
      <c r="D155" s="467" t="s">
        <v>383</v>
      </c>
      <c r="E155" s="467" t="s">
        <v>193</v>
      </c>
      <c r="F155" s="467" t="s">
        <v>384</v>
      </c>
      <c r="G155" s="467" t="s">
        <v>382</v>
      </c>
      <c r="H155" s="419"/>
      <c r="I155" s="962"/>
      <c r="J155" s="467" t="s">
        <v>193</v>
      </c>
      <c r="K155" s="467" t="s">
        <v>193</v>
      </c>
      <c r="L155" s="467" t="s">
        <v>193</v>
      </c>
      <c r="M155" s="467" t="s">
        <v>193</v>
      </c>
      <c r="N155" s="467" t="s">
        <v>193</v>
      </c>
      <c r="O155" s="467" t="s">
        <v>193</v>
      </c>
      <c r="Q155" s="962"/>
      <c r="R155" s="467" t="s">
        <v>193</v>
      </c>
      <c r="S155" s="467" t="s">
        <v>193</v>
      </c>
      <c r="T155" s="467" t="s">
        <v>193</v>
      </c>
      <c r="U155" s="467" t="s">
        <v>193</v>
      </c>
      <c r="V155" s="467" t="s">
        <v>384</v>
      </c>
      <c r="W155" s="467" t="s">
        <v>382</v>
      </c>
      <c r="X155" s="419"/>
      <c r="Y155" s="962"/>
      <c r="Z155" s="467" t="s">
        <v>220</v>
      </c>
      <c r="AA155" s="467" t="s">
        <v>223</v>
      </c>
      <c r="AB155" s="467" t="s">
        <v>193</v>
      </c>
      <c r="AC155" s="467" t="s">
        <v>193</v>
      </c>
      <c r="AD155" s="467" t="s">
        <v>193</v>
      </c>
      <c r="AE155" s="467" t="s">
        <v>217</v>
      </c>
      <c r="AG155" s="962"/>
      <c r="AH155" s="467" t="s">
        <v>193</v>
      </c>
      <c r="AI155" s="467" t="s">
        <v>193</v>
      </c>
      <c r="AJ155" s="467" t="s">
        <v>193</v>
      </c>
      <c r="AK155" s="467" t="s">
        <v>193</v>
      </c>
      <c r="AL155" s="467" t="s">
        <v>384</v>
      </c>
      <c r="AM155" s="467" t="s">
        <v>382</v>
      </c>
      <c r="AN155" s="419"/>
      <c r="AO155" s="962"/>
      <c r="AP155" s="467" t="s">
        <v>220</v>
      </c>
      <c r="AQ155" s="467" t="s">
        <v>223</v>
      </c>
      <c r="AR155" s="467" t="s">
        <v>193</v>
      </c>
      <c r="AS155" s="467" t="s">
        <v>193</v>
      </c>
      <c r="AT155" s="467" t="s">
        <v>193</v>
      </c>
      <c r="AU155" s="467" t="s">
        <v>217</v>
      </c>
      <c r="AW155" s="962"/>
      <c r="AX155" s="467" t="s">
        <v>193</v>
      </c>
      <c r="AY155" s="467" t="s">
        <v>193</v>
      </c>
      <c r="AZ155" s="467" t="s">
        <v>193</v>
      </c>
      <c r="BA155" s="467" t="s">
        <v>193</v>
      </c>
      <c r="BB155" s="467" t="s">
        <v>193</v>
      </c>
      <c r="BC155" s="467" t="s">
        <v>193</v>
      </c>
      <c r="BD155" s="419"/>
      <c r="BE155" s="962"/>
      <c r="BF155" s="467" t="s">
        <v>193</v>
      </c>
      <c r="BG155" s="467" t="s">
        <v>270</v>
      </c>
      <c r="BH155" s="467" t="s">
        <v>193</v>
      </c>
      <c r="BI155" s="467" t="s">
        <v>193</v>
      </c>
      <c r="BJ155" s="467" t="s">
        <v>193</v>
      </c>
      <c r="BK155" s="467" t="s">
        <v>271</v>
      </c>
      <c r="BL155" s="1"/>
      <c r="BM155" s="962"/>
      <c r="BN155" s="467" t="s">
        <v>193</v>
      </c>
      <c r="BO155" s="467" t="s">
        <v>193</v>
      </c>
      <c r="BP155" s="467" t="s">
        <v>193</v>
      </c>
      <c r="BQ155" s="467" t="s">
        <v>193</v>
      </c>
      <c r="BR155" s="467" t="s">
        <v>193</v>
      </c>
      <c r="BS155" s="467" t="s">
        <v>193</v>
      </c>
      <c r="BT155" s="419"/>
      <c r="BU155" s="962"/>
      <c r="BV155" s="467" t="s">
        <v>193</v>
      </c>
      <c r="BW155" s="467" t="s">
        <v>270</v>
      </c>
      <c r="BX155" s="467" t="s">
        <v>193</v>
      </c>
      <c r="BY155" s="467" t="s">
        <v>193</v>
      </c>
      <c r="BZ155" s="467" t="s">
        <v>193</v>
      </c>
      <c r="CA155" s="467" t="s">
        <v>271</v>
      </c>
    </row>
    <row r="156" spans="1:79" ht="12.75" customHeight="1" x14ac:dyDescent="0.35">
      <c r="A156" s="962"/>
      <c r="B156" s="467" t="s">
        <v>193</v>
      </c>
      <c r="C156" s="467" t="s">
        <v>193</v>
      </c>
      <c r="D156" s="467" t="s">
        <v>193</v>
      </c>
      <c r="E156" s="467" t="s">
        <v>193</v>
      </c>
      <c r="F156" s="467" t="s">
        <v>381</v>
      </c>
      <c r="G156" s="467" t="s">
        <v>377</v>
      </c>
      <c r="H156" s="419"/>
      <c r="I156" s="962"/>
      <c r="J156" s="467" t="s">
        <v>193</v>
      </c>
      <c r="K156" s="467" t="s">
        <v>193</v>
      </c>
      <c r="L156" s="467" t="s">
        <v>193</v>
      </c>
      <c r="M156" s="467" t="s">
        <v>193</v>
      </c>
      <c r="N156" s="467" t="s">
        <v>193</v>
      </c>
      <c r="O156" s="467" t="s">
        <v>193</v>
      </c>
      <c r="Q156" s="962"/>
      <c r="R156" s="467" t="s">
        <v>193</v>
      </c>
      <c r="S156" s="467" t="s">
        <v>193</v>
      </c>
      <c r="T156" s="467" t="s">
        <v>193</v>
      </c>
      <c r="U156" s="467" t="s">
        <v>193</v>
      </c>
      <c r="V156" s="467" t="s">
        <v>381</v>
      </c>
      <c r="W156" s="467" t="s">
        <v>377</v>
      </c>
      <c r="X156" s="419"/>
      <c r="Y156" s="962"/>
      <c r="Z156" s="467" t="s">
        <v>220</v>
      </c>
      <c r="AA156" s="467" t="s">
        <v>220</v>
      </c>
      <c r="AB156" s="467" t="s">
        <v>193</v>
      </c>
      <c r="AC156" s="467" t="s">
        <v>193</v>
      </c>
      <c r="AD156" s="467" t="s">
        <v>193</v>
      </c>
      <c r="AE156" s="467" t="s">
        <v>223</v>
      </c>
      <c r="AG156" s="962"/>
      <c r="AH156" s="467" t="s">
        <v>193</v>
      </c>
      <c r="AI156" s="467" t="s">
        <v>193</v>
      </c>
      <c r="AJ156" s="467" t="s">
        <v>193</v>
      </c>
      <c r="AK156" s="467" t="s">
        <v>193</v>
      </c>
      <c r="AL156" s="467" t="s">
        <v>381</v>
      </c>
      <c r="AM156" s="467" t="s">
        <v>377</v>
      </c>
      <c r="AN156" s="419"/>
      <c r="AO156" s="962"/>
      <c r="AP156" s="467" t="s">
        <v>220</v>
      </c>
      <c r="AQ156" s="467" t="s">
        <v>220</v>
      </c>
      <c r="AR156" s="467" t="s">
        <v>193</v>
      </c>
      <c r="AS156" s="467" t="s">
        <v>193</v>
      </c>
      <c r="AT156" s="467" t="s">
        <v>193</v>
      </c>
      <c r="AU156" s="467" t="s">
        <v>223</v>
      </c>
      <c r="AW156" s="962"/>
      <c r="AX156" s="467" t="s">
        <v>193</v>
      </c>
      <c r="AY156" s="467" t="s">
        <v>193</v>
      </c>
      <c r="AZ156" s="467" t="s">
        <v>193</v>
      </c>
      <c r="BA156" s="467" t="s">
        <v>193</v>
      </c>
      <c r="BB156" s="467" t="s">
        <v>193</v>
      </c>
      <c r="BC156" s="467" t="s">
        <v>193</v>
      </c>
      <c r="BD156" s="419"/>
      <c r="BE156" s="962"/>
      <c r="BF156" s="467" t="s">
        <v>193</v>
      </c>
      <c r="BG156" s="467" t="s">
        <v>270</v>
      </c>
      <c r="BH156" s="467" t="s">
        <v>193</v>
      </c>
      <c r="BI156" s="467" t="s">
        <v>193</v>
      </c>
      <c r="BJ156" s="467" t="s">
        <v>270</v>
      </c>
      <c r="BK156" s="467" t="s">
        <v>271</v>
      </c>
      <c r="BL156" s="1"/>
      <c r="BM156" s="962"/>
      <c r="BN156" s="467" t="s">
        <v>193</v>
      </c>
      <c r="BO156" s="467" t="s">
        <v>193</v>
      </c>
      <c r="BP156" s="467" t="s">
        <v>193</v>
      </c>
      <c r="BQ156" s="467" t="s">
        <v>193</v>
      </c>
      <c r="BR156" s="467" t="s">
        <v>193</v>
      </c>
      <c r="BS156" s="467" t="s">
        <v>193</v>
      </c>
      <c r="BT156" s="419"/>
      <c r="BU156" s="962"/>
      <c r="BV156" s="467" t="s">
        <v>193</v>
      </c>
      <c r="BW156" s="467" t="s">
        <v>270</v>
      </c>
      <c r="BX156" s="467" t="s">
        <v>193</v>
      </c>
      <c r="BY156" s="467" t="s">
        <v>193</v>
      </c>
      <c r="BZ156" s="467" t="s">
        <v>270</v>
      </c>
      <c r="CA156" s="467" t="s">
        <v>271</v>
      </c>
    </row>
    <row r="157" spans="1:79" ht="12.75" customHeight="1" x14ac:dyDescent="0.35">
      <c r="A157" s="962"/>
      <c r="B157" s="467" t="s">
        <v>193</v>
      </c>
      <c r="C157" s="467" t="s">
        <v>193</v>
      </c>
      <c r="D157" s="467" t="s">
        <v>384</v>
      </c>
      <c r="E157" s="467" t="s">
        <v>193</v>
      </c>
      <c r="F157" s="467" t="s">
        <v>383</v>
      </c>
      <c r="G157" s="467" t="s">
        <v>193</v>
      </c>
      <c r="H157" s="419"/>
      <c r="I157" s="962"/>
      <c r="J157" s="467" t="s">
        <v>193</v>
      </c>
      <c r="K157" s="467" t="s">
        <v>193</v>
      </c>
      <c r="L157" s="467" t="s">
        <v>193</v>
      </c>
      <c r="M157" s="467" t="s">
        <v>193</v>
      </c>
      <c r="N157" s="467" t="s">
        <v>193</v>
      </c>
      <c r="O157" s="467" t="s">
        <v>193</v>
      </c>
      <c r="Q157" s="962"/>
      <c r="R157" s="467" t="s">
        <v>193</v>
      </c>
      <c r="S157" s="467" t="s">
        <v>193</v>
      </c>
      <c r="T157" s="467" t="s">
        <v>384</v>
      </c>
      <c r="U157" s="467" t="s">
        <v>193</v>
      </c>
      <c r="V157" s="467" t="s">
        <v>374</v>
      </c>
      <c r="W157" s="467" t="s">
        <v>193</v>
      </c>
      <c r="X157" s="419"/>
      <c r="Y157" s="962"/>
      <c r="Z157" s="467" t="s">
        <v>217</v>
      </c>
      <c r="AA157" s="467" t="s">
        <v>220</v>
      </c>
      <c r="AB157" s="467" t="s">
        <v>193</v>
      </c>
      <c r="AC157" s="467" t="s">
        <v>193</v>
      </c>
      <c r="AD157" s="467" t="s">
        <v>193</v>
      </c>
      <c r="AE157" s="467" t="s">
        <v>223</v>
      </c>
      <c r="AG157" s="962"/>
      <c r="AH157" s="467" t="s">
        <v>193</v>
      </c>
      <c r="AI157" s="467" t="s">
        <v>193</v>
      </c>
      <c r="AJ157" s="467" t="s">
        <v>384</v>
      </c>
      <c r="AK157" s="467" t="s">
        <v>193</v>
      </c>
      <c r="AL157" s="467" t="s">
        <v>374</v>
      </c>
      <c r="AM157" s="467" t="s">
        <v>193</v>
      </c>
      <c r="AN157" s="419"/>
      <c r="AO157" s="962"/>
      <c r="AP157" s="467" t="s">
        <v>217</v>
      </c>
      <c r="AQ157" s="467" t="s">
        <v>220</v>
      </c>
      <c r="AR157" s="467" t="s">
        <v>193</v>
      </c>
      <c r="AS157" s="467" t="s">
        <v>193</v>
      </c>
      <c r="AT157" s="467" t="s">
        <v>193</v>
      </c>
      <c r="AU157" s="467" t="s">
        <v>223</v>
      </c>
      <c r="AW157" s="962"/>
      <c r="AX157" s="467" t="s">
        <v>193</v>
      </c>
      <c r="AY157" s="467" t="s">
        <v>193</v>
      </c>
      <c r="AZ157" s="467" t="s">
        <v>193</v>
      </c>
      <c r="BA157" s="467" t="s">
        <v>193</v>
      </c>
      <c r="BB157" s="467" t="s">
        <v>193</v>
      </c>
      <c r="BC157" s="467" t="s">
        <v>193</v>
      </c>
      <c r="BD157" s="419"/>
      <c r="BE157" s="962"/>
      <c r="BF157" s="467" t="s">
        <v>193</v>
      </c>
      <c r="BG157" s="467" t="s">
        <v>193</v>
      </c>
      <c r="BH157" s="467" t="s">
        <v>193</v>
      </c>
      <c r="BI157" s="467" t="s">
        <v>193</v>
      </c>
      <c r="BJ157" s="467" t="s">
        <v>271</v>
      </c>
      <c r="BK157" s="467" t="s">
        <v>193</v>
      </c>
      <c r="BL157" s="1"/>
      <c r="BM157" s="962"/>
      <c r="BN157" s="467" t="s">
        <v>193</v>
      </c>
      <c r="BO157" s="467" t="s">
        <v>193</v>
      </c>
      <c r="BP157" s="467" t="s">
        <v>193</v>
      </c>
      <c r="BQ157" s="467" t="s">
        <v>193</v>
      </c>
      <c r="BR157" s="467" t="s">
        <v>193</v>
      </c>
      <c r="BS157" s="467" t="s">
        <v>193</v>
      </c>
      <c r="BT157" s="419"/>
      <c r="BU157" s="962"/>
      <c r="BV157" s="467" t="s">
        <v>193</v>
      </c>
      <c r="BW157" s="467" t="s">
        <v>193</v>
      </c>
      <c r="BX157" s="467" t="s">
        <v>193</v>
      </c>
      <c r="BY157" s="467" t="s">
        <v>193</v>
      </c>
      <c r="BZ157" s="467" t="s">
        <v>271</v>
      </c>
      <c r="CA157" s="467" t="s">
        <v>193</v>
      </c>
    </row>
    <row r="158" spans="1:79" x14ac:dyDescent="0.35">
      <c r="A158" s="468" t="s">
        <v>243</v>
      </c>
      <c r="B158" s="469" t="s">
        <v>193</v>
      </c>
      <c r="C158" s="469" t="s">
        <v>193</v>
      </c>
      <c r="D158" s="469" t="s">
        <v>193</v>
      </c>
      <c r="E158" s="469" t="s">
        <v>193</v>
      </c>
      <c r="F158" s="469" t="s">
        <v>374</v>
      </c>
      <c r="G158" s="469" t="s">
        <v>193</v>
      </c>
      <c r="H158" s="419"/>
      <c r="I158" s="468" t="s">
        <v>193</v>
      </c>
      <c r="J158" s="469" t="s">
        <v>193</v>
      </c>
      <c r="K158" s="469" t="s">
        <v>193</v>
      </c>
      <c r="L158" s="469" t="s">
        <v>193</v>
      </c>
      <c r="M158" s="469" t="s">
        <v>193</v>
      </c>
      <c r="N158" s="469" t="s">
        <v>193</v>
      </c>
      <c r="O158" s="469" t="s">
        <v>193</v>
      </c>
      <c r="Q158" s="468" t="s">
        <v>243</v>
      </c>
      <c r="R158" s="469" t="s">
        <v>193</v>
      </c>
      <c r="S158" s="469" t="s">
        <v>193</v>
      </c>
      <c r="T158" s="469" t="s">
        <v>193</v>
      </c>
      <c r="U158" s="469" t="s">
        <v>193</v>
      </c>
      <c r="V158" s="469" t="s">
        <v>383</v>
      </c>
      <c r="W158" s="469" t="s">
        <v>193</v>
      </c>
      <c r="X158" s="419"/>
      <c r="Y158" s="468" t="s">
        <v>228</v>
      </c>
      <c r="Z158" s="469" t="s">
        <v>193</v>
      </c>
      <c r="AA158" s="469" t="s">
        <v>217</v>
      </c>
      <c r="AB158" s="469" t="s">
        <v>193</v>
      </c>
      <c r="AC158" s="469" t="s">
        <v>193</v>
      </c>
      <c r="AD158" s="469" t="s">
        <v>193</v>
      </c>
      <c r="AE158" s="469" t="s">
        <v>193</v>
      </c>
      <c r="AG158" s="468" t="s">
        <v>243</v>
      </c>
      <c r="AH158" s="469" t="s">
        <v>193</v>
      </c>
      <c r="AI158" s="469" t="s">
        <v>193</v>
      </c>
      <c r="AJ158" s="469" t="s">
        <v>193</v>
      </c>
      <c r="AK158" s="469" t="s">
        <v>193</v>
      </c>
      <c r="AL158" s="469" t="s">
        <v>383</v>
      </c>
      <c r="AM158" s="469" t="s">
        <v>193</v>
      </c>
      <c r="AN158" s="419"/>
      <c r="AO158" s="468" t="s">
        <v>294</v>
      </c>
      <c r="AP158" s="469" t="s">
        <v>193</v>
      </c>
      <c r="AQ158" s="469" t="s">
        <v>217</v>
      </c>
      <c r="AR158" s="469" t="s">
        <v>193</v>
      </c>
      <c r="AS158" s="469" t="s">
        <v>193</v>
      </c>
      <c r="AT158" s="469" t="s">
        <v>193</v>
      </c>
      <c r="AU158" s="469" t="s">
        <v>322</v>
      </c>
      <c r="AW158" s="468" t="s">
        <v>193</v>
      </c>
      <c r="AX158" s="469" t="s">
        <v>193</v>
      </c>
      <c r="AY158" s="469" t="s">
        <v>193</v>
      </c>
      <c r="AZ158" s="469" t="s">
        <v>193</v>
      </c>
      <c r="BA158" s="469" t="s">
        <v>193</v>
      </c>
      <c r="BB158" s="469" t="s">
        <v>193</v>
      </c>
      <c r="BC158" s="469" t="s">
        <v>193</v>
      </c>
      <c r="BD158" s="419"/>
      <c r="BE158" s="468" t="s">
        <v>225</v>
      </c>
      <c r="BF158" s="469" t="s">
        <v>193</v>
      </c>
      <c r="BG158" s="469" t="s">
        <v>271</v>
      </c>
      <c r="BH158" s="469" t="s">
        <v>193</v>
      </c>
      <c r="BI158" s="469" t="s">
        <v>193</v>
      </c>
      <c r="BJ158" s="469" t="s">
        <v>270</v>
      </c>
      <c r="BK158" s="469" t="s">
        <v>193</v>
      </c>
      <c r="BL158" s="1"/>
      <c r="BM158" s="468" t="s">
        <v>193</v>
      </c>
      <c r="BN158" s="469" t="s">
        <v>193</v>
      </c>
      <c r="BO158" s="469" t="s">
        <v>193</v>
      </c>
      <c r="BP158" s="469" t="s">
        <v>193</v>
      </c>
      <c r="BQ158" s="469" t="s">
        <v>193</v>
      </c>
      <c r="BR158" s="469" t="s">
        <v>193</v>
      </c>
      <c r="BS158" s="469" t="s">
        <v>193</v>
      </c>
      <c r="BT158" s="419"/>
      <c r="BU158" s="468" t="s">
        <v>225</v>
      </c>
      <c r="BV158" s="469" t="s">
        <v>193</v>
      </c>
      <c r="BW158" s="469" t="s">
        <v>271</v>
      </c>
      <c r="BX158" s="469" t="s">
        <v>193</v>
      </c>
      <c r="BY158" s="469" t="s">
        <v>193</v>
      </c>
      <c r="BZ158" s="469" t="s">
        <v>270</v>
      </c>
      <c r="CA158" s="469" t="s">
        <v>193</v>
      </c>
    </row>
    <row r="159" spans="1:79" x14ac:dyDescent="0.35">
      <c r="A159" s="470"/>
      <c r="B159" s="471"/>
      <c r="C159" s="472"/>
      <c r="D159" s="471"/>
      <c r="E159" s="472"/>
      <c r="F159" s="471"/>
      <c r="G159" s="472"/>
      <c r="H159" s="420"/>
      <c r="I159" s="471"/>
      <c r="J159" s="471"/>
      <c r="K159" s="472"/>
      <c r="L159" s="471"/>
      <c r="M159" s="472"/>
      <c r="N159" s="471"/>
      <c r="O159" s="412"/>
      <c r="Q159" s="470"/>
      <c r="R159" s="471"/>
      <c r="S159" s="472"/>
      <c r="T159" s="471"/>
      <c r="U159" s="472"/>
      <c r="V159" s="471"/>
      <c r="W159" s="472"/>
      <c r="X159" s="420"/>
      <c r="Y159" s="471"/>
      <c r="Z159" s="471"/>
      <c r="AA159" s="472"/>
      <c r="AB159" s="471"/>
      <c r="AC159" s="472"/>
      <c r="AD159" s="471"/>
      <c r="AE159" s="412"/>
      <c r="AG159" s="470"/>
      <c r="AH159" s="471"/>
      <c r="AI159" s="472"/>
      <c r="AJ159" s="471"/>
      <c r="AK159" s="472"/>
      <c r="AL159" s="471"/>
      <c r="AM159" s="472"/>
      <c r="AN159" s="420"/>
      <c r="AO159" s="471"/>
      <c r="AP159" s="471"/>
      <c r="AQ159" s="472"/>
      <c r="AR159" s="471"/>
      <c r="AS159" s="472"/>
      <c r="AT159" s="471"/>
      <c r="AU159" s="412"/>
    </row>
    <row r="160" spans="1:79" x14ac:dyDescent="0.35">
      <c r="A160" s="458" t="s">
        <v>31</v>
      </c>
      <c r="B160" s="459">
        <v>2</v>
      </c>
      <c r="C160" s="459">
        <v>3</v>
      </c>
      <c r="D160" s="459">
        <v>4</v>
      </c>
      <c r="E160" s="459">
        <v>5</v>
      </c>
      <c r="F160" s="459">
        <v>6</v>
      </c>
      <c r="G160" s="483">
        <v>7</v>
      </c>
      <c r="H160" s="411"/>
      <c r="I160" s="458" t="s">
        <v>31</v>
      </c>
      <c r="J160" s="459">
        <v>2</v>
      </c>
      <c r="K160" s="459">
        <v>3</v>
      </c>
      <c r="L160" s="459">
        <v>4</v>
      </c>
      <c r="M160" s="459">
        <v>5</v>
      </c>
      <c r="N160" s="459">
        <v>6</v>
      </c>
      <c r="O160" s="483">
        <v>7</v>
      </c>
      <c r="Q160" s="458" t="s">
        <v>253</v>
      </c>
      <c r="R160" s="459">
        <v>2</v>
      </c>
      <c r="S160" s="459">
        <v>3</v>
      </c>
      <c r="T160" s="459">
        <v>4</v>
      </c>
      <c r="U160" s="459">
        <v>5</v>
      </c>
      <c r="V160" s="459">
        <v>6</v>
      </c>
      <c r="W160" s="537">
        <v>7</v>
      </c>
      <c r="X160" s="411"/>
      <c r="Y160" s="458" t="s">
        <v>31</v>
      </c>
      <c r="Z160" s="459">
        <v>2</v>
      </c>
      <c r="AA160" s="459">
        <v>3</v>
      </c>
      <c r="AB160" s="459">
        <v>4</v>
      </c>
      <c r="AC160" s="459">
        <v>5</v>
      </c>
      <c r="AD160" s="459">
        <v>6</v>
      </c>
      <c r="AE160" s="537">
        <v>7</v>
      </c>
      <c r="AG160" s="458" t="s">
        <v>253</v>
      </c>
      <c r="AH160" s="459">
        <v>2</v>
      </c>
      <c r="AI160" s="459">
        <v>3</v>
      </c>
      <c r="AJ160" s="459">
        <v>4</v>
      </c>
      <c r="AK160" s="459">
        <v>5</v>
      </c>
      <c r="AL160" s="459">
        <v>6</v>
      </c>
      <c r="AM160" s="540">
        <v>7</v>
      </c>
      <c r="AN160" s="411"/>
      <c r="AO160" s="458" t="s">
        <v>31</v>
      </c>
      <c r="AP160" s="459">
        <v>2</v>
      </c>
      <c r="AQ160" s="459">
        <v>3</v>
      </c>
      <c r="AR160" s="459">
        <v>4</v>
      </c>
      <c r="AS160" s="459">
        <v>5</v>
      </c>
      <c r="AT160" s="459">
        <v>6</v>
      </c>
      <c r="AU160" s="540">
        <v>7</v>
      </c>
    </row>
    <row r="161" spans="1:47" ht="18" x14ac:dyDescent="0.35">
      <c r="A161" s="460" t="s">
        <v>421</v>
      </c>
      <c r="B161" s="461" t="s">
        <v>193</v>
      </c>
      <c r="C161" s="461" t="s">
        <v>193</v>
      </c>
      <c r="D161" s="461" t="s">
        <v>193</v>
      </c>
      <c r="E161" s="461" t="s">
        <v>193</v>
      </c>
      <c r="F161" s="461" t="s">
        <v>193</v>
      </c>
      <c r="G161" s="432" t="s">
        <v>193</v>
      </c>
      <c r="H161" s="411"/>
      <c r="I161" s="460" t="s">
        <v>421</v>
      </c>
      <c r="J161" s="461" t="s">
        <v>193</v>
      </c>
      <c r="K161" s="461" t="s">
        <v>193</v>
      </c>
      <c r="L161" s="461" t="s">
        <v>193</v>
      </c>
      <c r="M161" s="461" t="s">
        <v>193</v>
      </c>
      <c r="N161" s="461" t="s">
        <v>193</v>
      </c>
      <c r="O161" s="432" t="s">
        <v>193</v>
      </c>
      <c r="Q161" s="460" t="s">
        <v>446</v>
      </c>
      <c r="R161" s="461" t="s">
        <v>193</v>
      </c>
      <c r="S161" s="461" t="s">
        <v>193</v>
      </c>
      <c r="T161" s="461" t="s">
        <v>193</v>
      </c>
      <c r="U161" s="461" t="s">
        <v>193</v>
      </c>
      <c r="V161" s="461" t="s">
        <v>193</v>
      </c>
      <c r="W161" s="432" t="s">
        <v>193</v>
      </c>
      <c r="X161" s="411"/>
      <c r="Y161" s="460" t="s">
        <v>446</v>
      </c>
      <c r="Z161" s="461" t="s">
        <v>193</v>
      </c>
      <c r="AA161" s="461" t="s">
        <v>193</v>
      </c>
      <c r="AB161" s="461" t="s">
        <v>193</v>
      </c>
      <c r="AC161" s="461" t="s">
        <v>193</v>
      </c>
      <c r="AD161" s="461" t="s">
        <v>193</v>
      </c>
      <c r="AE161" s="432" t="s">
        <v>193</v>
      </c>
      <c r="AG161" s="460" t="s">
        <v>457</v>
      </c>
      <c r="AH161" s="461" t="s">
        <v>193</v>
      </c>
      <c r="AI161" s="461" t="s">
        <v>193</v>
      </c>
      <c r="AJ161" s="461" t="s">
        <v>193</v>
      </c>
      <c r="AK161" s="461" t="s">
        <v>193</v>
      </c>
      <c r="AL161" s="461" t="s">
        <v>193</v>
      </c>
      <c r="AM161" s="432" t="s">
        <v>193</v>
      </c>
      <c r="AN161" s="411"/>
      <c r="AO161" s="460" t="s">
        <v>457</v>
      </c>
      <c r="AP161" s="461" t="s">
        <v>193</v>
      </c>
      <c r="AQ161" s="461" t="s">
        <v>193</v>
      </c>
      <c r="AR161" s="461" t="s">
        <v>193</v>
      </c>
      <c r="AS161" s="461" t="s">
        <v>193</v>
      </c>
      <c r="AT161" s="461" t="s">
        <v>193</v>
      </c>
      <c r="AU161" s="432" t="s">
        <v>193</v>
      </c>
    </row>
    <row r="162" spans="1:47" x14ac:dyDescent="0.35">
      <c r="A162" s="963" t="s">
        <v>198</v>
      </c>
      <c r="B162" s="462" t="s">
        <v>193</v>
      </c>
      <c r="C162" s="462" t="s">
        <v>193</v>
      </c>
      <c r="D162" s="462" t="s">
        <v>193</v>
      </c>
      <c r="E162" s="462" t="s">
        <v>193</v>
      </c>
      <c r="F162" s="462" t="s">
        <v>193</v>
      </c>
      <c r="G162" s="433" t="s">
        <v>193</v>
      </c>
      <c r="H162" s="411"/>
      <c r="I162" s="963" t="s">
        <v>198</v>
      </c>
      <c r="J162" s="462" t="s">
        <v>193</v>
      </c>
      <c r="K162" s="462" t="s">
        <v>193</v>
      </c>
      <c r="L162" s="462" t="s">
        <v>193</v>
      </c>
      <c r="M162" s="462" t="s">
        <v>193</v>
      </c>
      <c r="N162" s="462" t="s">
        <v>193</v>
      </c>
      <c r="O162" s="433" t="s">
        <v>193</v>
      </c>
      <c r="Q162" s="963" t="s">
        <v>198</v>
      </c>
      <c r="R162" s="462" t="s">
        <v>193</v>
      </c>
      <c r="S162" s="462" t="s">
        <v>193</v>
      </c>
      <c r="T162" s="462" t="s">
        <v>193</v>
      </c>
      <c r="U162" s="462" t="s">
        <v>193</v>
      </c>
      <c r="V162" s="462" t="s">
        <v>193</v>
      </c>
      <c r="W162" s="433" t="s">
        <v>193</v>
      </c>
      <c r="X162" s="411"/>
      <c r="Y162" s="963" t="s">
        <v>198</v>
      </c>
      <c r="Z162" s="462" t="s">
        <v>193</v>
      </c>
      <c r="AA162" s="462" t="s">
        <v>193</v>
      </c>
      <c r="AB162" s="462" t="s">
        <v>193</v>
      </c>
      <c r="AC162" s="462" t="s">
        <v>193</v>
      </c>
      <c r="AD162" s="462" t="s">
        <v>193</v>
      </c>
      <c r="AE162" s="433" t="s">
        <v>193</v>
      </c>
      <c r="AG162" s="963" t="s">
        <v>198</v>
      </c>
      <c r="AH162" s="462" t="s">
        <v>193</v>
      </c>
      <c r="AI162" s="462" t="s">
        <v>193</v>
      </c>
      <c r="AJ162" s="462" t="s">
        <v>193</v>
      </c>
      <c r="AK162" s="462" t="s">
        <v>193</v>
      </c>
      <c r="AL162" s="462" t="s">
        <v>193</v>
      </c>
      <c r="AM162" s="433" t="s">
        <v>193</v>
      </c>
      <c r="AN162" s="411"/>
      <c r="AO162" s="963" t="s">
        <v>198</v>
      </c>
      <c r="AP162" s="462" t="s">
        <v>193</v>
      </c>
      <c r="AQ162" s="462" t="s">
        <v>193</v>
      </c>
      <c r="AR162" s="462" t="s">
        <v>193</v>
      </c>
      <c r="AS162" s="462" t="s">
        <v>193</v>
      </c>
      <c r="AT162" s="462" t="s">
        <v>193</v>
      </c>
      <c r="AU162" s="433" t="s">
        <v>193</v>
      </c>
    </row>
    <row r="163" spans="1:47" x14ac:dyDescent="0.35">
      <c r="A163" s="963"/>
      <c r="B163" s="462" t="s">
        <v>193</v>
      </c>
      <c r="C163" s="462" t="s">
        <v>193</v>
      </c>
      <c r="D163" s="462" t="s">
        <v>193</v>
      </c>
      <c r="E163" s="462" t="s">
        <v>193</v>
      </c>
      <c r="F163" s="462" t="s">
        <v>193</v>
      </c>
      <c r="G163" s="433" t="s">
        <v>193</v>
      </c>
      <c r="H163" s="411"/>
      <c r="I163" s="963"/>
      <c r="J163" s="462" t="s">
        <v>193</v>
      </c>
      <c r="K163" s="462" t="s">
        <v>193</v>
      </c>
      <c r="L163" s="462" t="s">
        <v>193</v>
      </c>
      <c r="M163" s="462" t="s">
        <v>193</v>
      </c>
      <c r="N163" s="462" t="s">
        <v>193</v>
      </c>
      <c r="O163" s="433" t="s">
        <v>193</v>
      </c>
      <c r="Q163" s="963"/>
      <c r="R163" s="462" t="s">
        <v>193</v>
      </c>
      <c r="S163" s="462" t="s">
        <v>193</v>
      </c>
      <c r="T163" s="462" t="s">
        <v>193</v>
      </c>
      <c r="U163" s="462" t="s">
        <v>193</v>
      </c>
      <c r="V163" s="462" t="s">
        <v>193</v>
      </c>
      <c r="W163" s="433" t="s">
        <v>193</v>
      </c>
      <c r="X163" s="411"/>
      <c r="Y163" s="963"/>
      <c r="Z163" s="462" t="s">
        <v>193</v>
      </c>
      <c r="AA163" s="462" t="s">
        <v>193</v>
      </c>
      <c r="AB163" s="462" t="s">
        <v>193</v>
      </c>
      <c r="AC163" s="462" t="s">
        <v>193</v>
      </c>
      <c r="AD163" s="462" t="s">
        <v>193</v>
      </c>
      <c r="AE163" s="433" t="s">
        <v>193</v>
      </c>
      <c r="AG163" s="963"/>
      <c r="AH163" s="462" t="s">
        <v>193</v>
      </c>
      <c r="AI163" s="462" t="s">
        <v>193</v>
      </c>
      <c r="AJ163" s="462" t="s">
        <v>193</v>
      </c>
      <c r="AK163" s="462" t="s">
        <v>193</v>
      </c>
      <c r="AL163" s="462" t="s">
        <v>193</v>
      </c>
      <c r="AM163" s="433" t="s">
        <v>193</v>
      </c>
      <c r="AN163" s="411"/>
      <c r="AO163" s="963"/>
      <c r="AP163" s="462" t="s">
        <v>193</v>
      </c>
      <c r="AQ163" s="462" t="s">
        <v>193</v>
      </c>
      <c r="AR163" s="462" t="s">
        <v>193</v>
      </c>
      <c r="AS163" s="462" t="s">
        <v>193</v>
      </c>
      <c r="AT163" s="462" t="s">
        <v>193</v>
      </c>
      <c r="AU163" s="433" t="s">
        <v>193</v>
      </c>
    </row>
    <row r="164" spans="1:47" x14ac:dyDescent="0.35">
      <c r="A164" s="963"/>
      <c r="B164" s="462" t="s">
        <v>193</v>
      </c>
      <c r="C164" s="462" t="s">
        <v>193</v>
      </c>
      <c r="D164" s="462" t="s">
        <v>193</v>
      </c>
      <c r="E164" s="462" t="s">
        <v>193</v>
      </c>
      <c r="F164" s="462" t="s">
        <v>193</v>
      </c>
      <c r="G164" s="433" t="s">
        <v>193</v>
      </c>
      <c r="H164" s="411"/>
      <c r="I164" s="963"/>
      <c r="J164" s="462" t="s">
        <v>193</v>
      </c>
      <c r="K164" s="462" t="s">
        <v>193</v>
      </c>
      <c r="L164" s="462" t="s">
        <v>193</v>
      </c>
      <c r="M164" s="462" t="s">
        <v>193</v>
      </c>
      <c r="N164" s="462" t="s">
        <v>193</v>
      </c>
      <c r="O164" s="433" t="s">
        <v>193</v>
      </c>
      <c r="Q164" s="963"/>
      <c r="R164" s="462" t="s">
        <v>193</v>
      </c>
      <c r="S164" s="462" t="s">
        <v>193</v>
      </c>
      <c r="T164" s="462" t="s">
        <v>193</v>
      </c>
      <c r="U164" s="462" t="s">
        <v>193</v>
      </c>
      <c r="V164" s="462" t="s">
        <v>193</v>
      </c>
      <c r="W164" s="433" t="s">
        <v>193</v>
      </c>
      <c r="X164" s="411"/>
      <c r="Y164" s="963"/>
      <c r="Z164" s="462" t="s">
        <v>193</v>
      </c>
      <c r="AA164" s="462" t="s">
        <v>193</v>
      </c>
      <c r="AB164" s="462" t="s">
        <v>193</v>
      </c>
      <c r="AC164" s="462" t="s">
        <v>193</v>
      </c>
      <c r="AD164" s="462" t="s">
        <v>193</v>
      </c>
      <c r="AE164" s="433" t="s">
        <v>193</v>
      </c>
      <c r="AG164" s="963"/>
      <c r="AH164" s="462" t="s">
        <v>193</v>
      </c>
      <c r="AI164" s="462" t="s">
        <v>193</v>
      </c>
      <c r="AJ164" s="462" t="s">
        <v>193</v>
      </c>
      <c r="AK164" s="462" t="s">
        <v>193</v>
      </c>
      <c r="AL164" s="462" t="s">
        <v>193</v>
      </c>
      <c r="AM164" s="433" t="s">
        <v>193</v>
      </c>
      <c r="AN164" s="411"/>
      <c r="AO164" s="963"/>
      <c r="AP164" s="462" t="s">
        <v>193</v>
      </c>
      <c r="AQ164" s="462" t="s">
        <v>193</v>
      </c>
      <c r="AR164" s="462" t="s">
        <v>193</v>
      </c>
      <c r="AS164" s="462" t="s">
        <v>193</v>
      </c>
      <c r="AT164" s="462" t="s">
        <v>193</v>
      </c>
      <c r="AU164" s="433" t="s">
        <v>193</v>
      </c>
    </row>
    <row r="165" spans="1:47" x14ac:dyDescent="0.35">
      <c r="A165" s="463" t="s">
        <v>193</v>
      </c>
      <c r="B165" s="464" t="s">
        <v>193</v>
      </c>
      <c r="C165" s="464" t="s">
        <v>193</v>
      </c>
      <c r="D165" s="464" t="s">
        <v>193</v>
      </c>
      <c r="E165" s="464" t="s">
        <v>193</v>
      </c>
      <c r="F165" s="464" t="s">
        <v>193</v>
      </c>
      <c r="G165" s="434" t="s">
        <v>193</v>
      </c>
      <c r="H165" s="465"/>
      <c r="I165" s="463" t="s">
        <v>193</v>
      </c>
      <c r="J165" s="464" t="s">
        <v>193</v>
      </c>
      <c r="K165" s="464" t="s">
        <v>193</v>
      </c>
      <c r="L165" s="464" t="s">
        <v>193</v>
      </c>
      <c r="M165" s="464" t="s">
        <v>193</v>
      </c>
      <c r="N165" s="464" t="s">
        <v>193</v>
      </c>
      <c r="O165" s="434" t="s">
        <v>193</v>
      </c>
      <c r="Q165" s="463" t="s">
        <v>193</v>
      </c>
      <c r="R165" s="464" t="s">
        <v>193</v>
      </c>
      <c r="S165" s="464" t="s">
        <v>193</v>
      </c>
      <c r="T165" s="464" t="s">
        <v>193</v>
      </c>
      <c r="U165" s="464" t="s">
        <v>193</v>
      </c>
      <c r="V165" s="464" t="s">
        <v>193</v>
      </c>
      <c r="W165" s="434" t="s">
        <v>193</v>
      </c>
      <c r="X165" s="465"/>
      <c r="Y165" s="463" t="s">
        <v>193</v>
      </c>
      <c r="Z165" s="464" t="s">
        <v>193</v>
      </c>
      <c r="AA165" s="464" t="s">
        <v>193</v>
      </c>
      <c r="AB165" s="464" t="s">
        <v>193</v>
      </c>
      <c r="AC165" s="464" t="s">
        <v>193</v>
      </c>
      <c r="AD165" s="464" t="s">
        <v>193</v>
      </c>
      <c r="AE165" s="434" t="s">
        <v>193</v>
      </c>
      <c r="AG165" s="463" t="s">
        <v>193</v>
      </c>
      <c r="AH165" s="464" t="s">
        <v>193</v>
      </c>
      <c r="AI165" s="464" t="s">
        <v>193</v>
      </c>
      <c r="AJ165" s="464" t="s">
        <v>193</v>
      </c>
      <c r="AK165" s="464" t="s">
        <v>193</v>
      </c>
      <c r="AL165" s="464" t="s">
        <v>193</v>
      </c>
      <c r="AM165" s="434" t="s">
        <v>193</v>
      </c>
      <c r="AN165" s="465"/>
      <c r="AO165" s="463" t="s">
        <v>193</v>
      </c>
      <c r="AP165" s="464" t="s">
        <v>193</v>
      </c>
      <c r="AQ165" s="464" t="s">
        <v>193</v>
      </c>
      <c r="AR165" s="464" t="s">
        <v>193</v>
      </c>
      <c r="AS165" s="464" t="s">
        <v>193</v>
      </c>
      <c r="AT165" s="464" t="s">
        <v>193</v>
      </c>
      <c r="AU165" s="434" t="s">
        <v>193</v>
      </c>
    </row>
    <row r="166" spans="1:47" ht="15" customHeight="1" x14ac:dyDescent="0.35">
      <c r="A166" s="961" t="s">
        <v>207</v>
      </c>
      <c r="B166" s="466" t="s">
        <v>193</v>
      </c>
      <c r="C166" s="466" t="s">
        <v>193</v>
      </c>
      <c r="D166" s="466" t="s">
        <v>193</v>
      </c>
      <c r="E166" s="466" t="s">
        <v>193</v>
      </c>
      <c r="F166" s="466" t="s">
        <v>193</v>
      </c>
      <c r="G166" s="466" t="s">
        <v>193</v>
      </c>
      <c r="H166" s="419"/>
      <c r="I166" s="961" t="s">
        <v>207</v>
      </c>
      <c r="J166" s="466" t="s">
        <v>193</v>
      </c>
      <c r="K166" s="466" t="s">
        <v>193</v>
      </c>
      <c r="L166" s="466" t="s">
        <v>193</v>
      </c>
      <c r="M166" s="466" t="s">
        <v>193</v>
      </c>
      <c r="N166" s="466" t="s">
        <v>193</v>
      </c>
      <c r="O166" s="466" t="s">
        <v>193</v>
      </c>
      <c r="Q166" s="961" t="s">
        <v>207</v>
      </c>
      <c r="R166" s="466" t="s">
        <v>193</v>
      </c>
      <c r="S166" s="466" t="s">
        <v>193</v>
      </c>
      <c r="T166" s="466" t="s">
        <v>193</v>
      </c>
      <c r="U166" s="466" t="s">
        <v>193</v>
      </c>
      <c r="V166" s="466" t="s">
        <v>193</v>
      </c>
      <c r="W166" s="466" t="s">
        <v>193</v>
      </c>
      <c r="X166" s="419"/>
      <c r="Y166" s="961" t="s">
        <v>207</v>
      </c>
      <c r="Z166" s="466" t="s">
        <v>193</v>
      </c>
      <c r="AA166" s="466" t="s">
        <v>193</v>
      </c>
      <c r="AB166" s="466" t="s">
        <v>193</v>
      </c>
      <c r="AC166" s="466" t="s">
        <v>193</v>
      </c>
      <c r="AD166" s="466" t="s">
        <v>193</v>
      </c>
      <c r="AE166" s="466" t="s">
        <v>193</v>
      </c>
      <c r="AG166" s="961" t="s">
        <v>207</v>
      </c>
      <c r="AH166" s="466" t="s">
        <v>193</v>
      </c>
      <c r="AI166" s="466" t="s">
        <v>193</v>
      </c>
      <c r="AJ166" s="466" t="s">
        <v>193</v>
      </c>
      <c r="AK166" s="466" t="s">
        <v>193</v>
      </c>
      <c r="AL166" s="466" t="s">
        <v>193</v>
      </c>
      <c r="AM166" s="466" t="s">
        <v>193</v>
      </c>
      <c r="AN166" s="419"/>
      <c r="AO166" s="961" t="s">
        <v>207</v>
      </c>
      <c r="AP166" s="466" t="s">
        <v>193</v>
      </c>
      <c r="AQ166" s="466" t="s">
        <v>193</v>
      </c>
      <c r="AR166" s="466" t="s">
        <v>193</v>
      </c>
      <c r="AS166" s="466" t="s">
        <v>193</v>
      </c>
      <c r="AT166" s="466" t="s">
        <v>193</v>
      </c>
      <c r="AU166" s="466" t="s">
        <v>193</v>
      </c>
    </row>
    <row r="167" spans="1:47" x14ac:dyDescent="0.35">
      <c r="A167" s="962"/>
      <c r="B167" s="467" t="s">
        <v>193</v>
      </c>
      <c r="C167" s="467" t="s">
        <v>193</v>
      </c>
      <c r="D167" s="467" t="s">
        <v>193</v>
      </c>
      <c r="E167" s="467" t="s">
        <v>193</v>
      </c>
      <c r="F167" s="467" t="s">
        <v>193</v>
      </c>
      <c r="G167" s="467" t="s">
        <v>193</v>
      </c>
      <c r="H167" s="419"/>
      <c r="I167" s="962"/>
      <c r="J167" s="467" t="s">
        <v>193</v>
      </c>
      <c r="K167" s="467" t="s">
        <v>193</v>
      </c>
      <c r="L167" s="467" t="s">
        <v>193</v>
      </c>
      <c r="M167" s="467" t="s">
        <v>193</v>
      </c>
      <c r="N167" s="467" t="s">
        <v>193</v>
      </c>
      <c r="O167" s="467" t="s">
        <v>193</v>
      </c>
      <c r="Q167" s="962"/>
      <c r="R167" s="467" t="s">
        <v>193</v>
      </c>
      <c r="S167" s="467" t="s">
        <v>193</v>
      </c>
      <c r="T167" s="467" t="s">
        <v>193</v>
      </c>
      <c r="U167" s="467" t="s">
        <v>193</v>
      </c>
      <c r="V167" s="467" t="s">
        <v>193</v>
      </c>
      <c r="W167" s="467" t="s">
        <v>193</v>
      </c>
      <c r="X167" s="419"/>
      <c r="Y167" s="962"/>
      <c r="Z167" s="467" t="s">
        <v>193</v>
      </c>
      <c r="AA167" s="467" t="s">
        <v>193</v>
      </c>
      <c r="AB167" s="467" t="s">
        <v>193</v>
      </c>
      <c r="AC167" s="467" t="s">
        <v>193</v>
      </c>
      <c r="AD167" s="467" t="s">
        <v>193</v>
      </c>
      <c r="AE167" s="467" t="s">
        <v>193</v>
      </c>
      <c r="AG167" s="962"/>
      <c r="AH167" s="467" t="s">
        <v>193</v>
      </c>
      <c r="AI167" s="467" t="s">
        <v>193</v>
      </c>
      <c r="AJ167" s="467" t="s">
        <v>193</v>
      </c>
      <c r="AK167" s="467" t="s">
        <v>193</v>
      </c>
      <c r="AL167" s="467" t="s">
        <v>193</v>
      </c>
      <c r="AM167" s="467" t="s">
        <v>193</v>
      </c>
      <c r="AN167" s="419"/>
      <c r="AO167" s="962"/>
      <c r="AP167" s="467" t="s">
        <v>193</v>
      </c>
      <c r="AQ167" s="467" t="s">
        <v>193</v>
      </c>
      <c r="AR167" s="467" t="s">
        <v>193</v>
      </c>
      <c r="AS167" s="467" t="s">
        <v>193</v>
      </c>
      <c r="AT167" s="467" t="s">
        <v>193</v>
      </c>
      <c r="AU167" s="467" t="s">
        <v>193</v>
      </c>
    </row>
    <row r="168" spans="1:47" x14ac:dyDescent="0.35">
      <c r="A168" s="962"/>
      <c r="B168" s="467" t="s">
        <v>193</v>
      </c>
      <c r="C168" s="467" t="s">
        <v>193</v>
      </c>
      <c r="D168" s="467" t="s">
        <v>193</v>
      </c>
      <c r="E168" s="467" t="s">
        <v>193</v>
      </c>
      <c r="F168" s="467" t="s">
        <v>193</v>
      </c>
      <c r="G168" s="467" t="s">
        <v>193</v>
      </c>
      <c r="H168" s="419"/>
      <c r="I168" s="962"/>
      <c r="J168" s="467" t="s">
        <v>193</v>
      </c>
      <c r="K168" s="467" t="s">
        <v>193</v>
      </c>
      <c r="L168" s="467" t="s">
        <v>193</v>
      </c>
      <c r="M168" s="467" t="s">
        <v>193</v>
      </c>
      <c r="N168" s="467" t="s">
        <v>193</v>
      </c>
      <c r="O168" s="467" t="s">
        <v>193</v>
      </c>
      <c r="Q168" s="962"/>
      <c r="R168" s="467" t="s">
        <v>193</v>
      </c>
      <c r="S168" s="467" t="s">
        <v>193</v>
      </c>
      <c r="T168" s="467" t="s">
        <v>193</v>
      </c>
      <c r="U168" s="467" t="s">
        <v>193</v>
      </c>
      <c r="V168" s="467" t="s">
        <v>193</v>
      </c>
      <c r="W168" s="467" t="s">
        <v>193</v>
      </c>
      <c r="X168" s="419"/>
      <c r="Y168" s="962"/>
      <c r="Z168" s="467" t="s">
        <v>193</v>
      </c>
      <c r="AA168" s="467" t="s">
        <v>193</v>
      </c>
      <c r="AB168" s="467" t="s">
        <v>193</v>
      </c>
      <c r="AC168" s="467" t="s">
        <v>193</v>
      </c>
      <c r="AD168" s="467" t="s">
        <v>193</v>
      </c>
      <c r="AE168" s="467" t="s">
        <v>193</v>
      </c>
      <c r="AG168" s="962"/>
      <c r="AH168" s="467" t="s">
        <v>193</v>
      </c>
      <c r="AI168" s="467" t="s">
        <v>193</v>
      </c>
      <c r="AJ168" s="467" t="s">
        <v>193</v>
      </c>
      <c r="AK168" s="467" t="s">
        <v>193</v>
      </c>
      <c r="AL168" s="467" t="s">
        <v>193</v>
      </c>
      <c r="AM168" s="467" t="s">
        <v>193</v>
      </c>
      <c r="AN168" s="419"/>
      <c r="AO168" s="962"/>
      <c r="AP168" s="467" t="s">
        <v>193</v>
      </c>
      <c r="AQ168" s="467" t="s">
        <v>193</v>
      </c>
      <c r="AR168" s="467" t="s">
        <v>193</v>
      </c>
      <c r="AS168" s="467" t="s">
        <v>193</v>
      </c>
      <c r="AT168" s="467" t="s">
        <v>193</v>
      </c>
      <c r="AU168" s="467" t="s">
        <v>193</v>
      </c>
    </row>
    <row r="169" spans="1:47" x14ac:dyDescent="0.35">
      <c r="A169" s="962"/>
      <c r="B169" s="467" t="s">
        <v>193</v>
      </c>
      <c r="C169" s="467" t="s">
        <v>193</v>
      </c>
      <c r="D169" s="467" t="s">
        <v>193</v>
      </c>
      <c r="E169" s="467" t="s">
        <v>193</v>
      </c>
      <c r="F169" s="467" t="s">
        <v>193</v>
      </c>
      <c r="G169" s="467" t="s">
        <v>193</v>
      </c>
      <c r="H169" s="419"/>
      <c r="I169" s="962"/>
      <c r="J169" s="467" t="s">
        <v>193</v>
      </c>
      <c r="K169" s="467" t="s">
        <v>193</v>
      </c>
      <c r="L169" s="467" t="s">
        <v>193</v>
      </c>
      <c r="M169" s="467" t="s">
        <v>193</v>
      </c>
      <c r="N169" s="467" t="s">
        <v>193</v>
      </c>
      <c r="O169" s="467" t="s">
        <v>193</v>
      </c>
      <c r="Q169" s="962"/>
      <c r="R169" s="467" t="s">
        <v>193</v>
      </c>
      <c r="S169" s="467" t="s">
        <v>193</v>
      </c>
      <c r="T169" s="467" t="s">
        <v>193</v>
      </c>
      <c r="U169" s="467" t="s">
        <v>193</v>
      </c>
      <c r="V169" s="467" t="s">
        <v>193</v>
      </c>
      <c r="W169" s="467" t="s">
        <v>193</v>
      </c>
      <c r="X169" s="419"/>
      <c r="Y169" s="962"/>
      <c r="Z169" s="467" t="s">
        <v>193</v>
      </c>
      <c r="AA169" s="467" t="s">
        <v>193</v>
      </c>
      <c r="AB169" s="467" t="s">
        <v>193</v>
      </c>
      <c r="AC169" s="467" t="s">
        <v>193</v>
      </c>
      <c r="AD169" s="467" t="s">
        <v>193</v>
      </c>
      <c r="AE169" s="467" t="s">
        <v>193</v>
      </c>
      <c r="AG169" s="962"/>
      <c r="AH169" s="467" t="s">
        <v>193</v>
      </c>
      <c r="AI169" s="467" t="s">
        <v>193</v>
      </c>
      <c r="AJ169" s="467" t="s">
        <v>193</v>
      </c>
      <c r="AK169" s="467" t="s">
        <v>193</v>
      </c>
      <c r="AL169" s="467" t="s">
        <v>193</v>
      </c>
      <c r="AM169" s="467" t="s">
        <v>193</v>
      </c>
      <c r="AN169" s="419"/>
      <c r="AO169" s="962"/>
      <c r="AP169" s="467" t="s">
        <v>193</v>
      </c>
      <c r="AQ169" s="467" t="s">
        <v>193</v>
      </c>
      <c r="AR169" s="467" t="s">
        <v>193</v>
      </c>
      <c r="AS169" s="467" t="s">
        <v>193</v>
      </c>
      <c r="AT169" s="467" t="s">
        <v>193</v>
      </c>
      <c r="AU169" s="467" t="s">
        <v>193</v>
      </c>
    </row>
    <row r="170" spans="1:47" x14ac:dyDescent="0.35">
      <c r="A170" s="468" t="s">
        <v>193</v>
      </c>
      <c r="B170" s="469" t="s">
        <v>193</v>
      </c>
      <c r="C170" s="469" t="s">
        <v>193</v>
      </c>
      <c r="D170" s="469" t="s">
        <v>193</v>
      </c>
      <c r="E170" s="469" t="s">
        <v>193</v>
      </c>
      <c r="F170" s="469" t="s">
        <v>193</v>
      </c>
      <c r="G170" s="469" t="s">
        <v>193</v>
      </c>
      <c r="H170" s="419"/>
      <c r="I170" s="468" t="s">
        <v>193</v>
      </c>
      <c r="J170" s="469" t="s">
        <v>193</v>
      </c>
      <c r="K170" s="469" t="s">
        <v>193</v>
      </c>
      <c r="L170" s="469" t="s">
        <v>193</v>
      </c>
      <c r="M170" s="469" t="s">
        <v>193</v>
      </c>
      <c r="N170" s="469" t="s">
        <v>193</v>
      </c>
      <c r="O170" s="469" t="s">
        <v>193</v>
      </c>
      <c r="Q170" s="468" t="s">
        <v>193</v>
      </c>
      <c r="R170" s="469" t="s">
        <v>193</v>
      </c>
      <c r="S170" s="469" t="s">
        <v>193</v>
      </c>
      <c r="T170" s="469" t="s">
        <v>193</v>
      </c>
      <c r="U170" s="469" t="s">
        <v>193</v>
      </c>
      <c r="V170" s="469" t="s">
        <v>193</v>
      </c>
      <c r="W170" s="469" t="s">
        <v>193</v>
      </c>
      <c r="X170" s="419"/>
      <c r="Y170" s="468" t="s">
        <v>193</v>
      </c>
      <c r="Z170" s="469" t="s">
        <v>193</v>
      </c>
      <c r="AA170" s="469" t="s">
        <v>193</v>
      </c>
      <c r="AB170" s="469" t="s">
        <v>193</v>
      </c>
      <c r="AC170" s="469" t="s">
        <v>193</v>
      </c>
      <c r="AD170" s="469" t="s">
        <v>193</v>
      </c>
      <c r="AE170" s="469" t="s">
        <v>193</v>
      </c>
      <c r="AG170" s="468" t="s">
        <v>193</v>
      </c>
      <c r="AH170" s="469" t="s">
        <v>193</v>
      </c>
      <c r="AI170" s="469" t="s">
        <v>193</v>
      </c>
      <c r="AJ170" s="469" t="s">
        <v>193</v>
      </c>
      <c r="AK170" s="469" t="s">
        <v>193</v>
      </c>
      <c r="AL170" s="469" t="s">
        <v>193</v>
      </c>
      <c r="AM170" s="469" t="s">
        <v>193</v>
      </c>
      <c r="AN170" s="419"/>
      <c r="AO170" s="468" t="s">
        <v>193</v>
      </c>
      <c r="AP170" s="469" t="s">
        <v>193</v>
      </c>
      <c r="AQ170" s="469" t="s">
        <v>193</v>
      </c>
      <c r="AR170" s="469" t="s">
        <v>193</v>
      </c>
      <c r="AS170" s="469" t="s">
        <v>193</v>
      </c>
      <c r="AT170" s="469" t="s">
        <v>193</v>
      </c>
      <c r="AU170" s="469" t="s">
        <v>193</v>
      </c>
    </row>
    <row r="171" spans="1:47" x14ac:dyDescent="0.35">
      <c r="A171" s="470"/>
      <c r="B171" s="471"/>
      <c r="C171" s="472"/>
      <c r="D171" s="471"/>
      <c r="E171" s="472"/>
      <c r="F171" s="471"/>
      <c r="G171" s="472"/>
      <c r="H171" s="420"/>
      <c r="I171" s="484"/>
      <c r="J171" s="471"/>
      <c r="K171" s="472"/>
      <c r="L171" s="471"/>
      <c r="M171" s="472"/>
      <c r="N171" s="471"/>
      <c r="O171" s="412"/>
    </row>
    <row r="172" spans="1:47" x14ac:dyDescent="0.35">
      <c r="A172" s="458" t="s">
        <v>31</v>
      </c>
      <c r="B172" s="459">
        <v>2</v>
      </c>
      <c r="C172" s="459">
        <v>3</v>
      </c>
      <c r="D172" s="459">
        <v>4</v>
      </c>
      <c r="E172" s="459">
        <v>5</v>
      </c>
      <c r="F172" s="459">
        <v>6</v>
      </c>
      <c r="G172" s="483">
        <v>7</v>
      </c>
      <c r="H172" s="411"/>
      <c r="I172" s="458" t="s">
        <v>31</v>
      </c>
      <c r="J172" s="459">
        <v>2</v>
      </c>
      <c r="K172" s="459">
        <v>3</v>
      </c>
      <c r="L172" s="459">
        <v>4</v>
      </c>
      <c r="M172" s="459">
        <v>5</v>
      </c>
      <c r="N172" s="459">
        <v>6</v>
      </c>
      <c r="O172" s="483">
        <v>7</v>
      </c>
    </row>
    <row r="173" spans="1:47" ht="18" x14ac:dyDescent="0.35">
      <c r="A173" s="460" t="s">
        <v>421</v>
      </c>
      <c r="B173" s="461" t="s">
        <v>193</v>
      </c>
      <c r="C173" s="461" t="s">
        <v>193</v>
      </c>
      <c r="D173" s="461" t="s">
        <v>193</v>
      </c>
      <c r="E173" s="461" t="s">
        <v>193</v>
      </c>
      <c r="F173" s="461" t="s">
        <v>193</v>
      </c>
      <c r="G173" s="432" t="s">
        <v>193</v>
      </c>
      <c r="H173" s="411"/>
      <c r="I173" s="460" t="s">
        <v>421</v>
      </c>
      <c r="J173" s="461" t="s">
        <v>193</v>
      </c>
      <c r="K173" s="461" t="s">
        <v>193</v>
      </c>
      <c r="L173" s="461" t="s">
        <v>193</v>
      </c>
      <c r="M173" s="461" t="s">
        <v>193</v>
      </c>
      <c r="N173" s="461" t="s">
        <v>193</v>
      </c>
      <c r="O173" s="432" t="s">
        <v>193</v>
      </c>
    </row>
    <row r="174" spans="1:47" x14ac:dyDescent="0.35">
      <c r="A174" s="963" t="s">
        <v>198</v>
      </c>
      <c r="B174" s="462" t="s">
        <v>193</v>
      </c>
      <c r="C174" s="462" t="s">
        <v>193</v>
      </c>
      <c r="D174" s="462" t="s">
        <v>193</v>
      </c>
      <c r="E174" s="462" t="s">
        <v>193</v>
      </c>
      <c r="F174" s="462" t="s">
        <v>193</v>
      </c>
      <c r="G174" s="433" t="s">
        <v>193</v>
      </c>
      <c r="H174" s="411"/>
      <c r="I174" s="963" t="s">
        <v>198</v>
      </c>
      <c r="J174" s="462" t="s">
        <v>193</v>
      </c>
      <c r="K174" s="462" t="s">
        <v>193</v>
      </c>
      <c r="L174" s="462" t="s">
        <v>193</v>
      </c>
      <c r="M174" s="462" t="s">
        <v>193</v>
      </c>
      <c r="N174" s="462" t="s">
        <v>193</v>
      </c>
      <c r="O174" s="433" t="s">
        <v>193</v>
      </c>
    </row>
    <row r="175" spans="1:47" x14ac:dyDescent="0.35">
      <c r="A175" s="963"/>
      <c r="B175" s="462" t="s">
        <v>193</v>
      </c>
      <c r="C175" s="462" t="s">
        <v>193</v>
      </c>
      <c r="D175" s="462" t="s">
        <v>193</v>
      </c>
      <c r="E175" s="462" t="s">
        <v>193</v>
      </c>
      <c r="F175" s="462" t="s">
        <v>193</v>
      </c>
      <c r="G175" s="433" t="s">
        <v>193</v>
      </c>
      <c r="H175" s="411"/>
      <c r="I175" s="963"/>
      <c r="J175" s="462" t="s">
        <v>193</v>
      </c>
      <c r="K175" s="462" t="s">
        <v>193</v>
      </c>
      <c r="L175" s="462" t="s">
        <v>193</v>
      </c>
      <c r="M175" s="462" t="s">
        <v>193</v>
      </c>
      <c r="N175" s="462" t="s">
        <v>193</v>
      </c>
      <c r="O175" s="433" t="s">
        <v>193</v>
      </c>
    </row>
    <row r="176" spans="1:47" x14ac:dyDescent="0.35">
      <c r="A176" s="963"/>
      <c r="B176" s="462" t="s">
        <v>193</v>
      </c>
      <c r="C176" s="462" t="s">
        <v>193</v>
      </c>
      <c r="D176" s="462" t="s">
        <v>193</v>
      </c>
      <c r="E176" s="462" t="s">
        <v>193</v>
      </c>
      <c r="F176" s="462" t="s">
        <v>193</v>
      </c>
      <c r="G176" s="433" t="s">
        <v>193</v>
      </c>
      <c r="H176" s="411"/>
      <c r="I176" s="963"/>
      <c r="J176" s="462" t="s">
        <v>193</v>
      </c>
      <c r="K176" s="462" t="s">
        <v>193</v>
      </c>
      <c r="L176" s="462" t="s">
        <v>193</v>
      </c>
      <c r="M176" s="462" t="s">
        <v>193</v>
      </c>
      <c r="N176" s="462" t="s">
        <v>193</v>
      </c>
      <c r="O176" s="433" t="s">
        <v>193</v>
      </c>
    </row>
    <row r="177" spans="1:15" x14ac:dyDescent="0.35">
      <c r="A177" s="463" t="s">
        <v>193</v>
      </c>
      <c r="B177" s="464" t="s">
        <v>193</v>
      </c>
      <c r="C177" s="464" t="s">
        <v>193</v>
      </c>
      <c r="D177" s="464" t="s">
        <v>193</v>
      </c>
      <c r="E177" s="464" t="s">
        <v>193</v>
      </c>
      <c r="F177" s="464" t="s">
        <v>193</v>
      </c>
      <c r="G177" s="434" t="s">
        <v>193</v>
      </c>
      <c r="H177" s="465"/>
      <c r="I177" s="463" t="s">
        <v>193</v>
      </c>
      <c r="J177" s="464" t="s">
        <v>193</v>
      </c>
      <c r="K177" s="464" t="s">
        <v>193</v>
      </c>
      <c r="L177" s="464" t="s">
        <v>193</v>
      </c>
      <c r="M177" s="464" t="s">
        <v>193</v>
      </c>
      <c r="N177" s="464" t="s">
        <v>193</v>
      </c>
      <c r="O177" s="434" t="s">
        <v>193</v>
      </c>
    </row>
    <row r="178" spans="1:15" x14ac:dyDescent="0.35">
      <c r="A178" s="961" t="s">
        <v>207</v>
      </c>
      <c r="B178" s="466" t="s">
        <v>193</v>
      </c>
      <c r="C178" s="466" t="s">
        <v>193</v>
      </c>
      <c r="D178" s="466" t="s">
        <v>193</v>
      </c>
      <c r="E178" s="466" t="s">
        <v>193</v>
      </c>
      <c r="F178" s="466" t="s">
        <v>193</v>
      </c>
      <c r="G178" s="466" t="s">
        <v>193</v>
      </c>
      <c r="H178" s="419"/>
      <c r="I178" s="961" t="s">
        <v>207</v>
      </c>
      <c r="J178" s="466" t="s">
        <v>193</v>
      </c>
      <c r="K178" s="466" t="s">
        <v>193</v>
      </c>
      <c r="L178" s="466" t="s">
        <v>193</v>
      </c>
      <c r="M178" s="466" t="s">
        <v>193</v>
      </c>
      <c r="N178" s="466" t="s">
        <v>193</v>
      </c>
      <c r="O178" s="466" t="s">
        <v>193</v>
      </c>
    </row>
    <row r="179" spans="1:15" x14ac:dyDescent="0.35">
      <c r="A179" s="962"/>
      <c r="B179" s="467" t="s">
        <v>193</v>
      </c>
      <c r="C179" s="467" t="s">
        <v>193</v>
      </c>
      <c r="D179" s="467" t="s">
        <v>193</v>
      </c>
      <c r="E179" s="467" t="s">
        <v>193</v>
      </c>
      <c r="F179" s="467" t="s">
        <v>193</v>
      </c>
      <c r="G179" s="467" t="s">
        <v>193</v>
      </c>
      <c r="H179" s="419"/>
      <c r="I179" s="962"/>
      <c r="J179" s="467" t="s">
        <v>193</v>
      </c>
      <c r="K179" s="467" t="s">
        <v>193</v>
      </c>
      <c r="L179" s="467" t="s">
        <v>193</v>
      </c>
      <c r="M179" s="467" t="s">
        <v>193</v>
      </c>
      <c r="N179" s="467" t="s">
        <v>193</v>
      </c>
      <c r="O179" s="467" t="s">
        <v>193</v>
      </c>
    </row>
    <row r="180" spans="1:15" x14ac:dyDescent="0.35">
      <c r="A180" s="962"/>
      <c r="B180" s="467" t="s">
        <v>193</v>
      </c>
      <c r="C180" s="467" t="s">
        <v>193</v>
      </c>
      <c r="D180" s="467" t="s">
        <v>193</v>
      </c>
      <c r="E180" s="467" t="s">
        <v>193</v>
      </c>
      <c r="F180" s="467" t="s">
        <v>193</v>
      </c>
      <c r="G180" s="467" t="s">
        <v>193</v>
      </c>
      <c r="H180" s="419"/>
      <c r="I180" s="962"/>
      <c r="J180" s="467" t="s">
        <v>193</v>
      </c>
      <c r="K180" s="467" t="s">
        <v>193</v>
      </c>
      <c r="L180" s="467" t="s">
        <v>193</v>
      </c>
      <c r="M180" s="467" t="s">
        <v>193</v>
      </c>
      <c r="N180" s="467" t="s">
        <v>193</v>
      </c>
      <c r="O180" s="467" t="s">
        <v>193</v>
      </c>
    </row>
    <row r="181" spans="1:15" x14ac:dyDescent="0.35">
      <c r="A181" s="962"/>
      <c r="B181" s="467" t="s">
        <v>193</v>
      </c>
      <c r="C181" s="467" t="s">
        <v>193</v>
      </c>
      <c r="D181" s="467" t="s">
        <v>193</v>
      </c>
      <c r="E181" s="467" t="s">
        <v>193</v>
      </c>
      <c r="F181" s="467" t="s">
        <v>193</v>
      </c>
      <c r="G181" s="467" t="s">
        <v>193</v>
      </c>
      <c r="H181" s="419"/>
      <c r="I181" s="962"/>
      <c r="J181" s="467" t="s">
        <v>193</v>
      </c>
      <c r="K181" s="467" t="s">
        <v>193</v>
      </c>
      <c r="L181" s="467" t="s">
        <v>193</v>
      </c>
      <c r="M181" s="467" t="s">
        <v>193</v>
      </c>
      <c r="N181" s="467" t="s">
        <v>193</v>
      </c>
      <c r="O181" s="467" t="s">
        <v>193</v>
      </c>
    </row>
    <row r="182" spans="1:15" x14ac:dyDescent="0.35">
      <c r="A182" s="468" t="s">
        <v>193</v>
      </c>
      <c r="B182" s="469" t="s">
        <v>193</v>
      </c>
      <c r="C182" s="469" t="s">
        <v>193</v>
      </c>
      <c r="D182" s="469" t="s">
        <v>193</v>
      </c>
      <c r="E182" s="469" t="s">
        <v>193</v>
      </c>
      <c r="F182" s="469" t="s">
        <v>193</v>
      </c>
      <c r="G182" s="469" t="s">
        <v>193</v>
      </c>
      <c r="H182" s="419"/>
      <c r="I182" s="468" t="s">
        <v>193</v>
      </c>
      <c r="J182" s="469" t="s">
        <v>193</v>
      </c>
      <c r="K182" s="469" t="s">
        <v>193</v>
      </c>
      <c r="L182" s="469" t="s">
        <v>193</v>
      </c>
      <c r="M182" s="469" t="s">
        <v>193</v>
      </c>
      <c r="N182" s="469" t="s">
        <v>193</v>
      </c>
      <c r="O182" s="469" t="s">
        <v>193</v>
      </c>
    </row>
    <row r="183" spans="1:15" x14ac:dyDescent="0.35">
      <c r="A183" s="470"/>
      <c r="B183" s="471"/>
      <c r="C183" s="472"/>
      <c r="D183" s="471"/>
      <c r="E183" s="472"/>
      <c r="F183" s="471"/>
      <c r="G183" s="472"/>
      <c r="H183" s="420"/>
      <c r="I183" s="471"/>
      <c r="J183" s="471"/>
      <c r="K183" s="472"/>
      <c r="L183" s="471"/>
      <c r="M183" s="472"/>
      <c r="N183" s="471"/>
      <c r="O183" s="412"/>
    </row>
  </sheetData>
  <mergeCells count="281">
    <mergeCell ref="A150:A152"/>
    <mergeCell ref="I150:I152"/>
    <mergeCell ref="A154:A157"/>
    <mergeCell ref="I154:I157"/>
    <mergeCell ref="A178:A181"/>
    <mergeCell ref="I178:I181"/>
    <mergeCell ref="A162:A164"/>
    <mergeCell ref="I162:I164"/>
    <mergeCell ref="A166:A169"/>
    <mergeCell ref="I166:I169"/>
    <mergeCell ref="A174:A176"/>
    <mergeCell ref="I174:I176"/>
    <mergeCell ref="A118:A121"/>
    <mergeCell ref="I118:I121"/>
    <mergeCell ref="A126:A128"/>
    <mergeCell ref="I126:I128"/>
    <mergeCell ref="A130:A133"/>
    <mergeCell ref="I130:I133"/>
    <mergeCell ref="A138:A140"/>
    <mergeCell ref="I138:I140"/>
    <mergeCell ref="A142:A145"/>
    <mergeCell ref="I142:I145"/>
    <mergeCell ref="A90:A92"/>
    <mergeCell ref="I90:I92"/>
    <mergeCell ref="A94:A97"/>
    <mergeCell ref="I94:I97"/>
    <mergeCell ref="A102:A104"/>
    <mergeCell ref="I102:I104"/>
    <mergeCell ref="A106:A109"/>
    <mergeCell ref="I106:I109"/>
    <mergeCell ref="A114:A116"/>
    <mergeCell ref="I114:I116"/>
    <mergeCell ref="A58:A61"/>
    <mergeCell ref="I58:I61"/>
    <mergeCell ref="A66:A68"/>
    <mergeCell ref="I66:I68"/>
    <mergeCell ref="A70:A73"/>
    <mergeCell ref="I70:I73"/>
    <mergeCell ref="A78:A80"/>
    <mergeCell ref="I78:I80"/>
    <mergeCell ref="A82:A85"/>
    <mergeCell ref="I82:I85"/>
    <mergeCell ref="A30:A32"/>
    <mergeCell ref="I30:I32"/>
    <mergeCell ref="A34:A37"/>
    <mergeCell ref="I34:I37"/>
    <mergeCell ref="A42:A44"/>
    <mergeCell ref="I42:I44"/>
    <mergeCell ref="A46:A49"/>
    <mergeCell ref="I46:I49"/>
    <mergeCell ref="A54:A56"/>
    <mergeCell ref="I54:I56"/>
    <mergeCell ref="D2:K2"/>
    <mergeCell ref="A6:A8"/>
    <mergeCell ref="I6:I8"/>
    <mergeCell ref="A10:A13"/>
    <mergeCell ref="I10:I13"/>
    <mergeCell ref="A18:A20"/>
    <mergeCell ref="I18:I20"/>
    <mergeCell ref="A22:A25"/>
    <mergeCell ref="I22:I25"/>
    <mergeCell ref="Q18:Q20"/>
    <mergeCell ref="Y18:Y20"/>
    <mergeCell ref="Q22:Q25"/>
    <mergeCell ref="Y22:Y25"/>
    <mergeCell ref="Q30:Q32"/>
    <mergeCell ref="Y30:Y32"/>
    <mergeCell ref="T2:AA2"/>
    <mergeCell ref="Q6:Q8"/>
    <mergeCell ref="Y6:Y8"/>
    <mergeCell ref="Q10:Q13"/>
    <mergeCell ref="Y10:Y13"/>
    <mergeCell ref="Q54:Q56"/>
    <mergeCell ref="Y54:Y56"/>
    <mergeCell ref="Q58:Q61"/>
    <mergeCell ref="Y58:Y61"/>
    <mergeCell ref="Q66:Q68"/>
    <mergeCell ref="Y66:Y68"/>
    <mergeCell ref="Q34:Q37"/>
    <mergeCell ref="Y34:Y37"/>
    <mergeCell ref="Q42:Q44"/>
    <mergeCell ref="Y42:Y44"/>
    <mergeCell ref="Q46:Q49"/>
    <mergeCell ref="Y46:Y49"/>
    <mergeCell ref="Q90:Q92"/>
    <mergeCell ref="Y90:Y92"/>
    <mergeCell ref="Q94:Q97"/>
    <mergeCell ref="Y94:Y97"/>
    <mergeCell ref="Q102:Q104"/>
    <mergeCell ref="Y102:Y104"/>
    <mergeCell ref="Q70:Q73"/>
    <mergeCell ref="Y70:Y73"/>
    <mergeCell ref="Q78:Q80"/>
    <mergeCell ref="Y78:Y80"/>
    <mergeCell ref="Q82:Q85"/>
    <mergeCell ref="Y82:Y85"/>
    <mergeCell ref="Q126:Q128"/>
    <mergeCell ref="Y126:Y128"/>
    <mergeCell ref="Q130:Q133"/>
    <mergeCell ref="Y130:Y133"/>
    <mergeCell ref="Q138:Q140"/>
    <mergeCell ref="Y138:Y140"/>
    <mergeCell ref="Q106:Q109"/>
    <mergeCell ref="Y106:Y109"/>
    <mergeCell ref="Q114:Q116"/>
    <mergeCell ref="Y114:Y116"/>
    <mergeCell ref="Q118:Q121"/>
    <mergeCell ref="Y118:Y121"/>
    <mergeCell ref="Q162:Q164"/>
    <mergeCell ref="Y162:Y164"/>
    <mergeCell ref="Q166:Q169"/>
    <mergeCell ref="Y166:Y169"/>
    <mergeCell ref="Q142:Q145"/>
    <mergeCell ref="Y142:Y145"/>
    <mergeCell ref="Q150:Q152"/>
    <mergeCell ref="Y150:Y152"/>
    <mergeCell ref="Q154:Q157"/>
    <mergeCell ref="Y154:Y157"/>
    <mergeCell ref="AJ2:AQ2"/>
    <mergeCell ref="AG6:AG8"/>
    <mergeCell ref="AO6:AO8"/>
    <mergeCell ref="AG10:AG13"/>
    <mergeCell ref="AO10:AO13"/>
    <mergeCell ref="AG18:AG20"/>
    <mergeCell ref="AO18:AO20"/>
    <mergeCell ref="AG22:AG25"/>
    <mergeCell ref="AO22:AO25"/>
    <mergeCell ref="AG30:AG32"/>
    <mergeCell ref="AO30:AO32"/>
    <mergeCell ref="AG34:AG37"/>
    <mergeCell ref="AO34:AO37"/>
    <mergeCell ref="AG42:AG44"/>
    <mergeCell ref="AO42:AO44"/>
    <mergeCell ref="AG46:AG49"/>
    <mergeCell ref="AO46:AO49"/>
    <mergeCell ref="AG54:AG56"/>
    <mergeCell ref="AO54:AO56"/>
    <mergeCell ref="AG58:AG61"/>
    <mergeCell ref="AO58:AO61"/>
    <mergeCell ref="AG66:AG68"/>
    <mergeCell ref="AO66:AO68"/>
    <mergeCell ref="AG70:AG73"/>
    <mergeCell ref="AO70:AO73"/>
    <mergeCell ref="AG78:AG80"/>
    <mergeCell ref="AO78:AO80"/>
    <mergeCell ref="AG82:AG85"/>
    <mergeCell ref="AO82:AO85"/>
    <mergeCell ref="AG90:AG92"/>
    <mergeCell ref="AO90:AO92"/>
    <mergeCell ref="AG94:AG97"/>
    <mergeCell ref="AO94:AO97"/>
    <mergeCell ref="AG102:AG104"/>
    <mergeCell ref="AO102:AO104"/>
    <mergeCell ref="AG106:AG109"/>
    <mergeCell ref="AO106:AO109"/>
    <mergeCell ref="AG114:AG116"/>
    <mergeCell ref="AO114:AO116"/>
    <mergeCell ref="AG150:AG152"/>
    <mergeCell ref="AO150:AO152"/>
    <mergeCell ref="AG154:AG157"/>
    <mergeCell ref="AO154:AO157"/>
    <mergeCell ref="AG162:AG164"/>
    <mergeCell ref="AO162:AO164"/>
    <mergeCell ref="AG166:AG169"/>
    <mergeCell ref="AO166:AO169"/>
    <mergeCell ref="AG118:AG121"/>
    <mergeCell ref="AO118:AO121"/>
    <mergeCell ref="AG126:AG128"/>
    <mergeCell ref="AO126:AO128"/>
    <mergeCell ref="AG130:AG133"/>
    <mergeCell ref="AO130:AO133"/>
    <mergeCell ref="AG138:AG140"/>
    <mergeCell ref="AO138:AO140"/>
    <mergeCell ref="AG142:AG145"/>
    <mergeCell ref="AO142:AO145"/>
    <mergeCell ref="AZ2:BG2"/>
    <mergeCell ref="AW6:AW8"/>
    <mergeCell ref="BE6:BE8"/>
    <mergeCell ref="AW10:AW13"/>
    <mergeCell ref="BE10:BE13"/>
    <mergeCell ref="AW18:AW20"/>
    <mergeCell ref="BE18:BE20"/>
    <mergeCell ref="AW22:AW25"/>
    <mergeCell ref="BE22:BE25"/>
    <mergeCell ref="AW30:AW32"/>
    <mergeCell ref="BE30:BE32"/>
    <mergeCell ref="AW34:AW37"/>
    <mergeCell ref="BE34:BE37"/>
    <mergeCell ref="AW42:AW44"/>
    <mergeCell ref="BE42:BE44"/>
    <mergeCell ref="AW46:AW49"/>
    <mergeCell ref="BE46:BE49"/>
    <mergeCell ref="AW54:AW56"/>
    <mergeCell ref="BE54:BE56"/>
    <mergeCell ref="AW58:AW61"/>
    <mergeCell ref="BE58:BE61"/>
    <mergeCell ref="AW66:AW68"/>
    <mergeCell ref="BE66:BE68"/>
    <mergeCell ref="AW70:AW73"/>
    <mergeCell ref="BE70:BE73"/>
    <mergeCell ref="AW78:AW80"/>
    <mergeCell ref="BE78:BE80"/>
    <mergeCell ref="AW82:AW85"/>
    <mergeCell ref="BE82:BE85"/>
    <mergeCell ref="AW90:AW92"/>
    <mergeCell ref="BE90:BE92"/>
    <mergeCell ref="AW94:AW97"/>
    <mergeCell ref="BE94:BE97"/>
    <mergeCell ref="AW102:AW104"/>
    <mergeCell ref="BE102:BE104"/>
    <mergeCell ref="AW106:AW109"/>
    <mergeCell ref="BE106:BE109"/>
    <mergeCell ref="AW114:AW116"/>
    <mergeCell ref="BE114:BE116"/>
    <mergeCell ref="AW150:AW152"/>
    <mergeCell ref="BE150:BE152"/>
    <mergeCell ref="AW154:AW157"/>
    <mergeCell ref="BE154:BE157"/>
    <mergeCell ref="AW118:AW121"/>
    <mergeCell ref="BE118:BE121"/>
    <mergeCell ref="AW126:AW128"/>
    <mergeCell ref="BE126:BE128"/>
    <mergeCell ref="AW130:AW133"/>
    <mergeCell ref="BE130:BE133"/>
    <mergeCell ref="AW138:AW140"/>
    <mergeCell ref="BE138:BE140"/>
    <mergeCell ref="AW142:AW145"/>
    <mergeCell ref="BE142:BE145"/>
    <mergeCell ref="BM58:BM61"/>
    <mergeCell ref="BM118:BM121"/>
    <mergeCell ref="BU118:BU121"/>
    <mergeCell ref="BM126:BM128"/>
    <mergeCell ref="BU126:BU128"/>
    <mergeCell ref="BM130:BM133"/>
    <mergeCell ref="BU130:BU133"/>
    <mergeCell ref="BM138:BM140"/>
    <mergeCell ref="BU138:BU140"/>
    <mergeCell ref="BU58:BU61"/>
    <mergeCell ref="BM66:BM68"/>
    <mergeCell ref="BU66:BU68"/>
    <mergeCell ref="BM70:BM73"/>
    <mergeCell ref="BU70:BU73"/>
    <mergeCell ref="BM78:BM80"/>
    <mergeCell ref="BU78:BU80"/>
    <mergeCell ref="BM82:BM85"/>
    <mergeCell ref="BU82:BU85"/>
    <mergeCell ref="BM30:BM32"/>
    <mergeCell ref="BU30:BU32"/>
    <mergeCell ref="BM34:BM37"/>
    <mergeCell ref="BU34:BU37"/>
    <mergeCell ref="BM42:BM44"/>
    <mergeCell ref="BU42:BU44"/>
    <mergeCell ref="BM46:BM49"/>
    <mergeCell ref="BU46:BU49"/>
    <mergeCell ref="BM54:BM56"/>
    <mergeCell ref="BU54:BU56"/>
    <mergeCell ref="BP2:BW2"/>
    <mergeCell ref="BM6:BM8"/>
    <mergeCell ref="BU6:BU8"/>
    <mergeCell ref="BM10:BM13"/>
    <mergeCell ref="BU10:BU13"/>
    <mergeCell ref="BM18:BM20"/>
    <mergeCell ref="BU18:BU20"/>
    <mergeCell ref="BM22:BM25"/>
    <mergeCell ref="BU22:BU25"/>
    <mergeCell ref="BM150:BM152"/>
    <mergeCell ref="BU150:BU152"/>
    <mergeCell ref="BM154:BM157"/>
    <mergeCell ref="BU154:BU157"/>
    <mergeCell ref="BM90:BM92"/>
    <mergeCell ref="BU90:BU92"/>
    <mergeCell ref="BM94:BM97"/>
    <mergeCell ref="BU94:BU97"/>
    <mergeCell ref="BM102:BM104"/>
    <mergeCell ref="BU102:BU104"/>
    <mergeCell ref="BM106:BM109"/>
    <mergeCell ref="BU106:BU109"/>
    <mergeCell ref="BM114:BM116"/>
    <mergeCell ref="BU114:BU116"/>
    <mergeCell ref="BM142:BM145"/>
    <mergeCell ref="BU142:BU145"/>
  </mergeCells>
  <pageMargins left="0.45" right="0.2" top="0" bottom="0" header="0.3" footer="0.3"/>
  <pageSetup paperSize="9" orientation="portrait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M183"/>
  <sheetViews>
    <sheetView topLeftCell="A161" workbookViewId="0">
      <selection activeCell="P165" sqref="P165"/>
    </sheetView>
  </sheetViews>
  <sheetFormatPr defaultRowHeight="14.5" x14ac:dyDescent="0.35"/>
  <cols>
    <col min="1" max="1" width="4.26953125" customWidth="1"/>
    <col min="2" max="2" width="19" customWidth="1"/>
    <col min="3" max="3" width="9.81640625" customWidth="1"/>
    <col min="4" max="4" width="4.1796875" customWidth="1"/>
    <col min="5" max="5" width="20.7265625" customWidth="1"/>
    <col min="6" max="6" width="7.1796875" customWidth="1"/>
    <col min="7" max="7" width="25" customWidth="1"/>
    <col min="8" max="8" width="8" customWidth="1"/>
    <col min="9" max="9" width="10" customWidth="1"/>
    <col min="10" max="10" width="6.7265625" customWidth="1"/>
    <col min="11" max="11" width="7.1796875" customWidth="1"/>
    <col min="12" max="12" width="21" customWidth="1"/>
  </cols>
  <sheetData>
    <row r="1" spans="1:13" ht="16.5" x14ac:dyDescent="0.35">
      <c r="A1" s="73" t="str">
        <f>[2]Bia!$G$6</f>
        <v>Trường THCS QUAN TRUNG</v>
      </c>
      <c r="B1" s="74"/>
      <c r="C1" s="74"/>
      <c r="D1" s="74"/>
      <c r="E1" s="74"/>
      <c r="F1" s="75"/>
      <c r="G1" s="140"/>
      <c r="H1" s="76"/>
      <c r="I1" s="140"/>
      <c r="J1" s="77"/>
      <c r="K1" s="78"/>
      <c r="L1" s="74"/>
    </row>
    <row r="2" spans="1:13" ht="14.25" customHeight="1" x14ac:dyDescent="0.35">
      <c r="A2" s="924" t="s">
        <v>448</v>
      </c>
      <c r="B2" s="924"/>
      <c r="C2" s="924"/>
      <c r="D2" s="924"/>
      <c r="E2" s="924"/>
      <c r="F2" s="924"/>
      <c r="G2" s="924"/>
      <c r="H2" s="924"/>
      <c r="I2" s="924"/>
      <c r="J2" s="924"/>
      <c r="K2" s="924"/>
      <c r="L2" s="924"/>
    </row>
    <row r="3" spans="1:13" ht="14.25" customHeight="1" x14ac:dyDescent="0.35">
      <c r="A3" s="925" t="s">
        <v>32</v>
      </c>
      <c r="B3" s="925" t="s">
        <v>33</v>
      </c>
      <c r="C3" s="927"/>
      <c r="D3" s="925" t="s">
        <v>34</v>
      </c>
      <c r="E3" s="925"/>
      <c r="F3" s="925"/>
      <c r="G3" s="925" t="s">
        <v>35</v>
      </c>
      <c r="H3" s="925"/>
      <c r="I3" s="928" t="s">
        <v>74</v>
      </c>
      <c r="J3" s="930" t="s">
        <v>36</v>
      </c>
      <c r="K3" s="932" t="s">
        <v>37</v>
      </c>
      <c r="L3" s="932" t="s">
        <v>38</v>
      </c>
    </row>
    <row r="4" spans="1:13" ht="14.25" customHeight="1" x14ac:dyDescent="0.35">
      <c r="A4" s="927"/>
      <c r="B4" s="927"/>
      <c r="C4" s="927"/>
      <c r="D4" s="482" t="s">
        <v>39</v>
      </c>
      <c r="E4" s="290" t="s">
        <v>136</v>
      </c>
      <c r="F4" s="126" t="s">
        <v>40</v>
      </c>
      <c r="G4" s="482" t="s">
        <v>41</v>
      </c>
      <c r="H4" s="482" t="s">
        <v>71</v>
      </c>
      <c r="I4" s="995"/>
      <c r="J4" s="996"/>
      <c r="K4" s="997"/>
      <c r="L4" s="997"/>
    </row>
    <row r="5" spans="1:13" ht="14.25" customHeight="1" x14ac:dyDescent="0.35">
      <c r="A5" s="291">
        <v>1</v>
      </c>
      <c r="B5" s="292" t="s">
        <v>42</v>
      </c>
      <c r="C5" s="79" t="s">
        <v>43</v>
      </c>
      <c r="D5" s="80"/>
      <c r="E5" s="252" t="s">
        <v>116</v>
      </c>
      <c r="F5" s="81">
        <v>6</v>
      </c>
      <c r="G5" s="190" t="s">
        <v>110</v>
      </c>
      <c r="H5" s="82">
        <v>12</v>
      </c>
      <c r="I5" s="83">
        <f t="shared" ref="I5:I26" si="0">F5+H5</f>
        <v>18</v>
      </c>
      <c r="J5" s="84">
        <f>IF(I5&lt;19,19-I5," ")</f>
        <v>1</v>
      </c>
      <c r="K5" s="85" t="str">
        <f t="shared" ref="K5:K29" si="1">IF(I5&gt;19,I5-19," ")</f>
        <v xml:space="preserve"> </v>
      </c>
      <c r="L5" s="86"/>
    </row>
    <row r="6" spans="1:13" ht="14.25" customHeight="1" x14ac:dyDescent="0.35">
      <c r="A6" s="293">
        <v>2</v>
      </c>
      <c r="B6" s="193" t="s">
        <v>128</v>
      </c>
      <c r="C6" s="87" t="s">
        <v>6</v>
      </c>
      <c r="D6" s="88">
        <v>63</v>
      </c>
      <c r="E6" s="96" t="s">
        <v>137</v>
      </c>
      <c r="F6" s="89">
        <v>4.5</v>
      </c>
      <c r="G6" s="90" t="s">
        <v>138</v>
      </c>
      <c r="H6" s="91">
        <v>16</v>
      </c>
      <c r="I6" s="92">
        <f t="shared" si="0"/>
        <v>20.5</v>
      </c>
      <c r="J6" s="93" t="str">
        <f>IF(I6&lt;19,19-I6," ")</f>
        <v xml:space="preserve"> </v>
      </c>
      <c r="K6" s="94">
        <f t="shared" si="1"/>
        <v>1.5</v>
      </c>
      <c r="L6" s="234" t="s">
        <v>396</v>
      </c>
      <c r="M6">
        <v>20.5</v>
      </c>
    </row>
    <row r="7" spans="1:13" ht="14.25" customHeight="1" x14ac:dyDescent="0.35">
      <c r="A7" s="291">
        <v>3</v>
      </c>
      <c r="B7" s="193" t="s">
        <v>44</v>
      </c>
      <c r="C7" s="87" t="s">
        <v>45</v>
      </c>
      <c r="D7" s="294">
        <v>71</v>
      </c>
      <c r="E7" s="96" t="s">
        <v>125</v>
      </c>
      <c r="F7" s="89">
        <v>4.5</v>
      </c>
      <c r="G7" s="96" t="s">
        <v>139</v>
      </c>
      <c r="H7" s="91">
        <v>16</v>
      </c>
      <c r="I7" s="92">
        <f t="shared" si="0"/>
        <v>20.5</v>
      </c>
      <c r="J7" s="93" t="str">
        <f>IF(I7&lt;19,19-I7," ")</f>
        <v xml:space="preserve"> </v>
      </c>
      <c r="K7" s="94">
        <f t="shared" si="1"/>
        <v>1.5</v>
      </c>
      <c r="L7" s="95" t="s">
        <v>397</v>
      </c>
    </row>
    <row r="8" spans="1:13" ht="14.25" customHeight="1" x14ac:dyDescent="0.35">
      <c r="A8" s="293">
        <v>4</v>
      </c>
      <c r="B8" s="193" t="s">
        <v>124</v>
      </c>
      <c r="C8" s="87" t="s">
        <v>119</v>
      </c>
      <c r="D8" s="91"/>
      <c r="E8" s="96" t="s">
        <v>140</v>
      </c>
      <c r="F8" s="89"/>
      <c r="G8" s="90" t="s">
        <v>141</v>
      </c>
      <c r="H8" s="91">
        <v>19</v>
      </c>
      <c r="I8" s="92">
        <f>F8+H8</f>
        <v>19</v>
      </c>
      <c r="J8" s="93" t="str">
        <f>IF(I8&lt;19,19-I8," ")</f>
        <v xml:space="preserve"> </v>
      </c>
      <c r="K8" s="94" t="str">
        <f t="shared" si="1"/>
        <v xml:space="preserve"> </v>
      </c>
      <c r="L8" s="234" t="s">
        <v>398</v>
      </c>
    </row>
    <row r="9" spans="1:13" ht="14.25" customHeight="1" x14ac:dyDescent="0.35">
      <c r="A9" s="291">
        <v>5</v>
      </c>
      <c r="B9" s="193" t="s">
        <v>49</v>
      </c>
      <c r="C9" s="87" t="s">
        <v>50</v>
      </c>
      <c r="D9" s="258"/>
      <c r="E9" s="96" t="s">
        <v>399</v>
      </c>
      <c r="F9" s="118">
        <v>2</v>
      </c>
      <c r="G9" s="259" t="s">
        <v>400</v>
      </c>
      <c r="H9" s="91">
        <v>17</v>
      </c>
      <c r="I9" s="92">
        <f>F9+H9</f>
        <v>19</v>
      </c>
      <c r="J9" s="93" t="str">
        <f>IF(I9&lt;19,19-I9," ")</f>
        <v xml:space="preserve"> </v>
      </c>
      <c r="K9" s="94" t="str">
        <f t="shared" si="1"/>
        <v xml:space="preserve"> </v>
      </c>
      <c r="L9" s="95"/>
    </row>
    <row r="10" spans="1:13" ht="14.25" customHeight="1" thickBot="1" x14ac:dyDescent="0.4">
      <c r="A10" s="293">
        <v>6</v>
      </c>
      <c r="B10" s="260" t="s">
        <v>142</v>
      </c>
      <c r="C10" s="248" t="s">
        <v>143</v>
      </c>
      <c r="D10" s="261"/>
      <c r="E10" s="249" t="s">
        <v>144</v>
      </c>
      <c r="F10" s="262"/>
      <c r="G10" s="263" t="s">
        <v>401</v>
      </c>
      <c r="H10" s="124">
        <v>18</v>
      </c>
      <c r="I10" s="92">
        <f>F10+H10</f>
        <v>18</v>
      </c>
      <c r="J10" s="125">
        <v>4</v>
      </c>
      <c r="K10" s="104"/>
      <c r="L10" s="269"/>
      <c r="M10">
        <v>18</v>
      </c>
    </row>
    <row r="11" spans="1:13" ht="14.25" customHeight="1" x14ac:dyDescent="0.35">
      <c r="A11" s="291">
        <v>7</v>
      </c>
      <c r="B11" s="264" t="s">
        <v>46</v>
      </c>
      <c r="C11" s="106" t="s">
        <v>47</v>
      </c>
      <c r="D11" s="108"/>
      <c r="E11" s="216" t="s">
        <v>402</v>
      </c>
      <c r="F11" s="109">
        <v>3</v>
      </c>
      <c r="G11" s="110" t="s">
        <v>78</v>
      </c>
      <c r="H11" s="111">
        <v>15</v>
      </c>
      <c r="I11" s="112">
        <f>F11+H11</f>
        <v>18</v>
      </c>
      <c r="J11" s="113">
        <f>IF(I11&lt;19,19-I11," ")</f>
        <v>1</v>
      </c>
      <c r="K11" s="114" t="str">
        <f t="shared" si="1"/>
        <v xml:space="preserve"> </v>
      </c>
      <c r="L11" s="115"/>
    </row>
    <row r="12" spans="1:13" ht="14.25" customHeight="1" x14ac:dyDescent="0.35">
      <c r="A12" s="293">
        <v>8</v>
      </c>
      <c r="B12" s="193" t="s">
        <v>83</v>
      </c>
      <c r="C12" s="87" t="s">
        <v>82</v>
      </c>
      <c r="D12" s="294">
        <v>71</v>
      </c>
      <c r="E12" s="435" t="s">
        <v>84</v>
      </c>
      <c r="F12" s="436"/>
      <c r="G12" s="437" t="s">
        <v>145</v>
      </c>
      <c r="H12" s="438">
        <v>12</v>
      </c>
      <c r="I12" s="439">
        <f t="shared" si="0"/>
        <v>12</v>
      </c>
      <c r="J12" s="440">
        <f>IF(I12&lt;19,19-I12," ")</f>
        <v>7</v>
      </c>
      <c r="K12" s="441" t="str">
        <f t="shared" si="1"/>
        <v xml:space="preserve"> </v>
      </c>
      <c r="L12" s="473" t="s">
        <v>146</v>
      </c>
    </row>
    <row r="13" spans="1:13" ht="14.25" customHeight="1" x14ac:dyDescent="0.35">
      <c r="A13" s="291">
        <v>9</v>
      </c>
      <c r="B13" s="253" t="s">
        <v>393</v>
      </c>
      <c r="C13" s="254" t="s">
        <v>147</v>
      </c>
      <c r="D13" s="255"/>
      <c r="E13" s="256" t="s">
        <v>80</v>
      </c>
      <c r="F13" s="239"/>
      <c r="G13" s="240" t="s">
        <v>390</v>
      </c>
      <c r="H13" s="241">
        <v>20</v>
      </c>
      <c r="I13" s="242">
        <f t="shared" si="0"/>
        <v>20</v>
      </c>
      <c r="J13" s="243" t="str">
        <f>IF(I13&lt;19,19-I13," ")</f>
        <v xml:space="preserve"> </v>
      </c>
      <c r="K13" s="94">
        <f t="shared" si="1"/>
        <v>1</v>
      </c>
      <c r="L13" s="234" t="s">
        <v>403</v>
      </c>
      <c r="M13">
        <v>20</v>
      </c>
    </row>
    <row r="14" spans="1:13" ht="14.25" customHeight="1" x14ac:dyDescent="0.35">
      <c r="A14" s="293">
        <v>10</v>
      </c>
      <c r="B14" s="253" t="s">
        <v>59</v>
      </c>
      <c r="C14" s="254" t="s">
        <v>148</v>
      </c>
      <c r="D14" s="257"/>
      <c r="E14" s="256" t="s">
        <v>404</v>
      </c>
      <c r="F14" s="239"/>
      <c r="G14" s="240" t="s">
        <v>395</v>
      </c>
      <c r="H14" s="241">
        <v>24</v>
      </c>
      <c r="I14" s="242">
        <f t="shared" si="0"/>
        <v>24</v>
      </c>
      <c r="J14" s="243" t="str">
        <f>IF(I14&lt;19,19-I14," ")</f>
        <v xml:space="preserve"> </v>
      </c>
      <c r="K14" s="94">
        <f t="shared" si="1"/>
        <v>5</v>
      </c>
      <c r="L14" s="234" t="s">
        <v>405</v>
      </c>
      <c r="M14">
        <v>24</v>
      </c>
    </row>
    <row r="15" spans="1:13" ht="14.25" customHeight="1" x14ac:dyDescent="0.35">
      <c r="A15" s="291">
        <v>11</v>
      </c>
      <c r="B15" s="193" t="s">
        <v>149</v>
      </c>
      <c r="C15" s="87" t="s">
        <v>118</v>
      </c>
      <c r="D15" s="116">
        <v>62</v>
      </c>
      <c r="E15" s="96" t="s">
        <v>121</v>
      </c>
      <c r="F15" s="89">
        <v>4.5</v>
      </c>
      <c r="G15" s="90" t="s">
        <v>150</v>
      </c>
      <c r="H15" s="91">
        <v>12</v>
      </c>
      <c r="I15" s="92">
        <f t="shared" si="0"/>
        <v>16.5</v>
      </c>
      <c r="J15" s="93">
        <f t="shared" ref="J15:J26" si="2">IF(I15&lt;19,19-I15," ")</f>
        <v>2.5</v>
      </c>
      <c r="K15" s="94" t="str">
        <f t="shared" si="1"/>
        <v xml:space="preserve"> </v>
      </c>
      <c r="L15" s="95"/>
    </row>
    <row r="16" spans="1:13" ht="14.25" customHeight="1" thickBot="1" x14ac:dyDescent="0.4">
      <c r="A16" s="293">
        <v>12</v>
      </c>
      <c r="B16" s="192" t="s">
        <v>126</v>
      </c>
      <c r="C16" s="97" t="s">
        <v>113</v>
      </c>
      <c r="D16" s="117"/>
      <c r="E16" s="267" t="s">
        <v>121</v>
      </c>
      <c r="F16" s="99"/>
      <c r="G16" s="100" t="s">
        <v>151</v>
      </c>
      <c r="H16" s="101">
        <v>16</v>
      </c>
      <c r="I16" s="102">
        <f t="shared" si="0"/>
        <v>16</v>
      </c>
      <c r="J16" s="103">
        <f t="shared" si="2"/>
        <v>3</v>
      </c>
      <c r="K16" s="104" t="str">
        <f t="shared" si="1"/>
        <v xml:space="preserve"> </v>
      </c>
      <c r="L16" s="105"/>
      <c r="M16">
        <v>16</v>
      </c>
    </row>
    <row r="17" spans="1:13" ht="14.25" customHeight="1" x14ac:dyDescent="0.35">
      <c r="A17" s="291">
        <v>13</v>
      </c>
      <c r="B17" s="264" t="s">
        <v>53</v>
      </c>
      <c r="C17" s="106" t="s">
        <v>54</v>
      </c>
      <c r="D17" s="295">
        <v>72</v>
      </c>
      <c r="E17" s="266" t="s">
        <v>179</v>
      </c>
      <c r="F17" s="109">
        <v>7.5</v>
      </c>
      <c r="G17" s="110" t="s">
        <v>152</v>
      </c>
      <c r="H17" s="111">
        <v>12</v>
      </c>
      <c r="I17" s="112">
        <f t="shared" si="0"/>
        <v>19.5</v>
      </c>
      <c r="J17" s="113" t="str">
        <f t="shared" si="2"/>
        <v xml:space="preserve"> </v>
      </c>
      <c r="K17" s="114">
        <f t="shared" si="1"/>
        <v>0.5</v>
      </c>
      <c r="L17" s="115" t="s">
        <v>406</v>
      </c>
    </row>
    <row r="18" spans="1:13" ht="14.25" customHeight="1" x14ac:dyDescent="0.35">
      <c r="A18" s="293">
        <v>14</v>
      </c>
      <c r="B18" s="193" t="s">
        <v>55</v>
      </c>
      <c r="C18" s="87" t="s">
        <v>21</v>
      </c>
      <c r="D18" s="201">
        <v>93</v>
      </c>
      <c r="E18" s="96" t="s">
        <v>407</v>
      </c>
      <c r="F18" s="89">
        <v>4.5</v>
      </c>
      <c r="G18" s="90" t="s">
        <v>153</v>
      </c>
      <c r="H18" s="91">
        <v>12</v>
      </c>
      <c r="I18" s="92">
        <f t="shared" si="0"/>
        <v>16.5</v>
      </c>
      <c r="J18" s="93">
        <f t="shared" si="2"/>
        <v>2.5</v>
      </c>
      <c r="K18" s="94" t="str">
        <f t="shared" si="1"/>
        <v xml:space="preserve"> </v>
      </c>
      <c r="L18" s="95" t="s">
        <v>408</v>
      </c>
    </row>
    <row r="19" spans="1:13" ht="14.25" customHeight="1" x14ac:dyDescent="0.35">
      <c r="A19" s="291">
        <v>15</v>
      </c>
      <c r="B19" s="193" t="s">
        <v>56</v>
      </c>
      <c r="C19" s="122" t="s">
        <v>45</v>
      </c>
      <c r="D19" s="296">
        <v>91</v>
      </c>
      <c r="E19" s="95" t="s">
        <v>394</v>
      </c>
      <c r="F19" s="89">
        <v>6.5</v>
      </c>
      <c r="G19" s="90" t="s">
        <v>154</v>
      </c>
      <c r="H19" s="91">
        <v>12</v>
      </c>
      <c r="I19" s="92">
        <f t="shared" si="0"/>
        <v>18.5</v>
      </c>
      <c r="J19" s="93">
        <f t="shared" si="2"/>
        <v>0.5</v>
      </c>
      <c r="K19" s="94" t="str">
        <f t="shared" si="1"/>
        <v xml:space="preserve"> </v>
      </c>
      <c r="L19" s="95" t="s">
        <v>409</v>
      </c>
    </row>
    <row r="20" spans="1:13" ht="14.25" customHeight="1" x14ac:dyDescent="0.35">
      <c r="A20" s="293">
        <v>16</v>
      </c>
      <c r="B20" s="297" t="s">
        <v>410</v>
      </c>
      <c r="C20" s="298" t="s">
        <v>82</v>
      </c>
      <c r="D20" s="299"/>
      <c r="E20" s="300" t="s">
        <v>155</v>
      </c>
      <c r="F20" s="301">
        <v>13</v>
      </c>
      <c r="G20" s="302" t="s">
        <v>411</v>
      </c>
      <c r="H20" s="303">
        <v>7</v>
      </c>
      <c r="I20" s="304">
        <f t="shared" si="0"/>
        <v>20</v>
      </c>
      <c r="J20" s="305" t="str">
        <f t="shared" si="2"/>
        <v xml:space="preserve"> </v>
      </c>
      <c r="K20" s="268">
        <f t="shared" si="1"/>
        <v>1</v>
      </c>
      <c r="L20" s="95"/>
      <c r="M20">
        <v>2</v>
      </c>
    </row>
    <row r="21" spans="1:13" ht="14.25" customHeight="1" x14ac:dyDescent="0.35">
      <c r="A21" s="291">
        <v>17</v>
      </c>
      <c r="B21" s="253" t="s">
        <v>51</v>
      </c>
      <c r="C21" s="254" t="s">
        <v>22</v>
      </c>
      <c r="D21" s="257">
        <v>82</v>
      </c>
      <c r="E21" s="256" t="s">
        <v>52</v>
      </c>
      <c r="F21" s="239">
        <v>4.5</v>
      </c>
      <c r="G21" s="495" t="s">
        <v>412</v>
      </c>
      <c r="H21" s="241">
        <v>14</v>
      </c>
      <c r="I21" s="242">
        <f t="shared" si="0"/>
        <v>18.5</v>
      </c>
      <c r="J21" s="243">
        <f t="shared" si="2"/>
        <v>0.5</v>
      </c>
      <c r="K21" s="244" t="str">
        <f t="shared" si="1"/>
        <v xml:space="preserve"> </v>
      </c>
      <c r="L21" s="234"/>
    </row>
    <row r="22" spans="1:13" ht="14.25" customHeight="1" thickBot="1" x14ac:dyDescent="0.4">
      <c r="A22" s="293">
        <v>18</v>
      </c>
      <c r="B22" s="192" t="s">
        <v>62</v>
      </c>
      <c r="C22" s="119" t="s">
        <v>63</v>
      </c>
      <c r="D22" s="306">
        <v>81</v>
      </c>
      <c r="E22" s="105" t="s">
        <v>180</v>
      </c>
      <c r="F22" s="99">
        <v>4.5</v>
      </c>
      <c r="G22" s="100" t="s">
        <v>187</v>
      </c>
      <c r="H22" s="101">
        <v>14</v>
      </c>
      <c r="I22" s="102">
        <f t="shared" si="0"/>
        <v>18.5</v>
      </c>
      <c r="J22" s="103">
        <f t="shared" si="2"/>
        <v>0.5</v>
      </c>
      <c r="K22" s="104" t="str">
        <f t="shared" si="1"/>
        <v xml:space="preserve"> </v>
      </c>
      <c r="L22" s="105"/>
    </row>
    <row r="23" spans="1:13" ht="14.25" customHeight="1" x14ac:dyDescent="0.35">
      <c r="A23" s="291">
        <v>19</v>
      </c>
      <c r="B23" s="264" t="s">
        <v>57</v>
      </c>
      <c r="C23" s="120" t="s">
        <v>58</v>
      </c>
      <c r="D23" s="121"/>
      <c r="E23" s="265" t="s">
        <v>157</v>
      </c>
      <c r="F23" s="109"/>
      <c r="G23" s="200" t="s">
        <v>158</v>
      </c>
      <c r="H23" s="111">
        <v>12</v>
      </c>
      <c r="I23" s="112">
        <f t="shared" si="0"/>
        <v>12</v>
      </c>
      <c r="J23" s="113">
        <f t="shared" si="2"/>
        <v>7</v>
      </c>
      <c r="K23" s="114" t="str">
        <f t="shared" si="1"/>
        <v xml:space="preserve"> </v>
      </c>
      <c r="L23" s="115"/>
    </row>
    <row r="24" spans="1:13" ht="14.25" customHeight="1" x14ac:dyDescent="0.35">
      <c r="A24" s="293">
        <v>20</v>
      </c>
      <c r="B24" s="193" t="s">
        <v>129</v>
      </c>
      <c r="C24" s="122" t="s">
        <v>6</v>
      </c>
      <c r="D24" s="202">
        <v>61</v>
      </c>
      <c r="E24" s="95" t="s">
        <v>79</v>
      </c>
      <c r="F24" s="89">
        <v>4.5</v>
      </c>
      <c r="G24" s="259" t="s">
        <v>159</v>
      </c>
      <c r="H24" s="91">
        <v>10</v>
      </c>
      <c r="I24" s="92">
        <f t="shared" si="0"/>
        <v>14.5</v>
      </c>
      <c r="J24" s="93">
        <f t="shared" si="2"/>
        <v>4.5</v>
      </c>
      <c r="K24" s="94" t="str">
        <f t="shared" si="1"/>
        <v xml:space="preserve"> </v>
      </c>
      <c r="L24" s="95"/>
      <c r="M24">
        <v>14.5</v>
      </c>
    </row>
    <row r="25" spans="1:13" ht="14.25" customHeight="1" x14ac:dyDescent="0.35">
      <c r="A25" s="291">
        <v>21</v>
      </c>
      <c r="B25" s="237" t="s">
        <v>60</v>
      </c>
      <c r="C25" s="238" t="s">
        <v>4</v>
      </c>
      <c r="D25" s="307">
        <v>92</v>
      </c>
      <c r="E25" s="234" t="s">
        <v>413</v>
      </c>
      <c r="F25" s="239">
        <v>4.5</v>
      </c>
      <c r="G25" s="240" t="s">
        <v>160</v>
      </c>
      <c r="H25" s="241">
        <v>12</v>
      </c>
      <c r="I25" s="242">
        <f t="shared" si="0"/>
        <v>16.5</v>
      </c>
      <c r="J25" s="243">
        <f t="shared" si="2"/>
        <v>2.5</v>
      </c>
      <c r="K25" s="94" t="str">
        <f t="shared" si="1"/>
        <v xml:space="preserve"> </v>
      </c>
      <c r="L25" s="234"/>
    </row>
    <row r="26" spans="1:13" ht="14.25" customHeight="1" x14ac:dyDescent="0.35">
      <c r="A26" s="293">
        <v>22</v>
      </c>
      <c r="B26" s="193" t="s">
        <v>111</v>
      </c>
      <c r="C26" s="122" t="s">
        <v>75</v>
      </c>
      <c r="D26" s="202">
        <v>83</v>
      </c>
      <c r="E26" s="95" t="s">
        <v>181</v>
      </c>
      <c r="F26" s="89">
        <v>7.5</v>
      </c>
      <c r="G26" s="90" t="s">
        <v>61</v>
      </c>
      <c r="H26" s="91">
        <v>12</v>
      </c>
      <c r="I26" s="92">
        <f t="shared" si="0"/>
        <v>19.5</v>
      </c>
      <c r="J26" s="93" t="str">
        <f t="shared" si="2"/>
        <v xml:space="preserve"> </v>
      </c>
      <c r="K26" s="94">
        <f t="shared" si="1"/>
        <v>0.5</v>
      </c>
      <c r="L26" s="95"/>
    </row>
    <row r="27" spans="1:13" ht="14.25" customHeight="1" thickBot="1" x14ac:dyDescent="0.4">
      <c r="A27" s="291">
        <v>23</v>
      </c>
      <c r="B27" s="192" t="s">
        <v>64</v>
      </c>
      <c r="C27" s="119" t="s">
        <v>5</v>
      </c>
      <c r="D27" s="308">
        <v>73</v>
      </c>
      <c r="E27" s="105"/>
      <c r="F27" s="99">
        <v>4.5</v>
      </c>
      <c r="G27" s="100" t="s">
        <v>414</v>
      </c>
      <c r="H27" s="101">
        <v>14</v>
      </c>
      <c r="I27" s="102">
        <f>F27+H27</f>
        <v>18.5</v>
      </c>
      <c r="J27" s="103">
        <f>IF(I27&lt;19,19-I27," ")</f>
        <v>0.5</v>
      </c>
      <c r="K27" s="104" t="str">
        <f t="shared" si="1"/>
        <v xml:space="preserve"> </v>
      </c>
      <c r="L27" s="105"/>
    </row>
    <row r="28" spans="1:13" ht="14.25" customHeight="1" x14ac:dyDescent="0.35">
      <c r="A28" s="293">
        <v>24</v>
      </c>
      <c r="B28" s="264" t="s">
        <v>65</v>
      </c>
      <c r="C28" s="106" t="s">
        <v>66</v>
      </c>
      <c r="D28" s="107"/>
      <c r="E28" s="266" t="s">
        <v>415</v>
      </c>
      <c r="F28" s="109">
        <v>16.5</v>
      </c>
      <c r="G28" s="110" t="s">
        <v>416</v>
      </c>
      <c r="H28" s="111">
        <v>2.5</v>
      </c>
      <c r="I28" s="137">
        <f>F28+H28</f>
        <v>19</v>
      </c>
      <c r="J28" s="113" t="str">
        <f>IF(I28&lt;19,19-I28," ")</f>
        <v xml:space="preserve"> </v>
      </c>
      <c r="K28" s="114" t="str">
        <f t="shared" si="1"/>
        <v xml:space="preserve"> </v>
      </c>
      <c r="L28" s="115"/>
    </row>
    <row r="29" spans="1:13" ht="14.25" customHeight="1" thickBot="1" x14ac:dyDescent="0.4">
      <c r="A29" s="291">
        <v>25</v>
      </c>
      <c r="B29" s="192" t="s">
        <v>68</v>
      </c>
      <c r="C29" s="119" t="s">
        <v>69</v>
      </c>
      <c r="D29" s="117"/>
      <c r="E29" s="267" t="s">
        <v>417</v>
      </c>
      <c r="F29" s="99">
        <v>15</v>
      </c>
      <c r="G29" s="100" t="s">
        <v>161</v>
      </c>
      <c r="H29" s="101">
        <v>4</v>
      </c>
      <c r="I29" s="102">
        <f>F29+H29</f>
        <v>19</v>
      </c>
      <c r="J29" s="103" t="str">
        <f>IF(I29&lt;19,19-I29," ")</f>
        <v xml:space="preserve"> </v>
      </c>
      <c r="K29" s="104" t="str">
        <f t="shared" si="1"/>
        <v xml:space="preserve"> </v>
      </c>
      <c r="L29" s="309" t="s">
        <v>418</v>
      </c>
    </row>
    <row r="30" spans="1:13" ht="14.25" customHeight="1" x14ac:dyDescent="0.35">
      <c r="A30" s="142"/>
      <c r="B30" s="310"/>
      <c r="C30" s="151"/>
      <c r="D30" s="152"/>
      <c r="E30" s="150"/>
      <c r="F30" s="144"/>
      <c r="G30" s="311"/>
      <c r="H30" s="146"/>
      <c r="I30" s="147"/>
      <c r="J30" s="148"/>
      <c r="K30" s="149"/>
      <c r="L30" s="312"/>
    </row>
    <row r="31" spans="1:13" ht="14.25" customHeight="1" x14ac:dyDescent="0.35">
      <c r="A31" s="313"/>
      <c r="B31" s="310"/>
      <c r="C31" s="151"/>
      <c r="D31" s="143"/>
      <c r="E31" s="143"/>
      <c r="F31" s="144"/>
      <c r="G31" s="145"/>
      <c r="H31" s="146"/>
      <c r="I31" s="146"/>
      <c r="J31" s="146" t="s">
        <v>419</v>
      </c>
      <c r="K31" s="149"/>
      <c r="L31" s="146"/>
    </row>
    <row r="32" spans="1:13" ht="15.5" x14ac:dyDescent="0.35">
      <c r="A32" s="142"/>
      <c r="B32" s="314"/>
      <c r="C32" s="315"/>
      <c r="D32" s="143"/>
      <c r="E32" s="143"/>
      <c r="F32" s="144"/>
      <c r="G32" s="145"/>
      <c r="H32" s="146"/>
      <c r="I32" s="147"/>
      <c r="J32" s="148"/>
      <c r="K32" s="149"/>
      <c r="L32" s="150"/>
    </row>
    <row r="33" spans="1:12" ht="15.5" x14ac:dyDescent="0.35">
      <c r="A33" s="142"/>
      <c r="B33" s="152"/>
      <c r="C33" s="151"/>
      <c r="D33" s="143"/>
      <c r="E33" s="143"/>
      <c r="F33" s="144"/>
      <c r="G33" s="145"/>
      <c r="H33" s="146"/>
      <c r="I33" s="147"/>
      <c r="J33" s="148"/>
      <c r="K33" s="149"/>
      <c r="L33" s="150"/>
    </row>
    <row r="34" spans="1:12" ht="18" x14ac:dyDescent="0.4">
      <c r="A34" s="142"/>
      <c r="B34" s="152"/>
      <c r="C34" s="151"/>
      <c r="D34" s="143"/>
      <c r="E34" s="143"/>
      <c r="F34" s="144"/>
      <c r="H34" s="76"/>
      <c r="I34" s="76"/>
      <c r="J34" s="316" t="s">
        <v>114</v>
      </c>
      <c r="K34" s="219"/>
      <c r="L34" s="150"/>
    </row>
    <row r="35" spans="1:12" ht="18" x14ac:dyDescent="0.4">
      <c r="A35" s="142"/>
      <c r="B35" s="152"/>
      <c r="C35" s="151"/>
      <c r="D35" s="143"/>
      <c r="E35" s="143"/>
      <c r="F35" s="144"/>
      <c r="H35" s="76"/>
      <c r="I35" s="76"/>
      <c r="J35" s="218"/>
      <c r="K35" s="219"/>
      <c r="L35" s="150"/>
    </row>
    <row r="36" spans="1:12" ht="17.5" x14ac:dyDescent="0.35">
      <c r="A36" s="142"/>
      <c r="B36" s="152"/>
      <c r="C36" s="151"/>
      <c r="D36" s="143"/>
      <c r="E36" s="143"/>
      <c r="F36" s="144"/>
      <c r="H36" s="76"/>
      <c r="I36" s="76"/>
      <c r="J36" s="251"/>
      <c r="K36" s="219"/>
      <c r="L36" s="150"/>
    </row>
    <row r="37" spans="1:12" ht="18" x14ac:dyDescent="0.4">
      <c r="A37" s="142"/>
      <c r="B37" s="152"/>
      <c r="C37" s="151"/>
      <c r="D37" s="143"/>
      <c r="E37" s="143"/>
      <c r="F37" s="144"/>
      <c r="G37" s="145"/>
      <c r="H37" s="146"/>
      <c r="I37" s="147"/>
      <c r="J37" s="316" t="s">
        <v>115</v>
      </c>
      <c r="K37" s="149"/>
      <c r="L37" s="150"/>
    </row>
    <row r="38" spans="1:12" ht="15.5" x14ac:dyDescent="0.35">
      <c r="A38" s="142"/>
      <c r="B38" s="152"/>
      <c r="C38" s="151"/>
      <c r="D38" s="143"/>
      <c r="E38" s="143"/>
      <c r="F38" s="144"/>
      <c r="G38" s="145"/>
      <c r="H38" s="146"/>
      <c r="I38" s="147"/>
      <c r="J38" s="148"/>
      <c r="K38" s="149"/>
      <c r="L38" s="150"/>
    </row>
    <row r="39" spans="1:12" ht="16.5" x14ac:dyDescent="0.35">
      <c r="A39" s="73" t="str">
        <f>[2]Bia!$G$6</f>
        <v>Trường THCS QUAN TRUNG</v>
      </c>
      <c r="B39" s="74"/>
      <c r="C39" s="74"/>
      <c r="D39" s="74"/>
      <c r="E39" s="74"/>
      <c r="F39" s="75"/>
      <c r="G39" s="140"/>
      <c r="H39" s="76"/>
      <c r="I39" s="140"/>
      <c r="J39" s="77"/>
      <c r="K39" s="78"/>
      <c r="L39" s="74"/>
    </row>
    <row r="40" spans="1:12" ht="15.5" x14ac:dyDescent="0.35">
      <c r="A40" s="924" t="s">
        <v>449</v>
      </c>
      <c r="B40" s="924"/>
      <c r="C40" s="924"/>
      <c r="D40" s="924"/>
      <c r="E40" s="924"/>
      <c r="F40" s="924"/>
      <c r="G40" s="924"/>
      <c r="H40" s="924"/>
      <c r="I40" s="924"/>
      <c r="J40" s="924"/>
      <c r="K40" s="924"/>
      <c r="L40" s="924"/>
    </row>
    <row r="41" spans="1:12" ht="15.5" x14ac:dyDescent="0.35">
      <c r="A41" s="925" t="s">
        <v>32</v>
      </c>
      <c r="B41" s="925" t="s">
        <v>33</v>
      </c>
      <c r="C41" s="927"/>
      <c r="D41" s="925" t="s">
        <v>34</v>
      </c>
      <c r="E41" s="925"/>
      <c r="F41" s="925"/>
      <c r="G41" s="925" t="s">
        <v>35</v>
      </c>
      <c r="H41" s="925"/>
      <c r="I41" s="928" t="s">
        <v>74</v>
      </c>
      <c r="J41" s="930" t="s">
        <v>36</v>
      </c>
      <c r="K41" s="932" t="s">
        <v>37</v>
      </c>
      <c r="L41" s="932" t="s">
        <v>38</v>
      </c>
    </row>
    <row r="42" spans="1:12" ht="15.5" x14ac:dyDescent="0.35">
      <c r="A42" s="927"/>
      <c r="B42" s="927"/>
      <c r="C42" s="927"/>
      <c r="D42" s="505" t="s">
        <v>39</v>
      </c>
      <c r="E42" s="290" t="s">
        <v>136</v>
      </c>
      <c r="F42" s="126" t="s">
        <v>40</v>
      </c>
      <c r="G42" s="505" t="s">
        <v>41</v>
      </c>
      <c r="H42" s="505" t="s">
        <v>71</v>
      </c>
      <c r="I42" s="995"/>
      <c r="J42" s="996"/>
      <c r="K42" s="997"/>
      <c r="L42" s="997"/>
    </row>
    <row r="43" spans="1:12" ht="15.5" x14ac:dyDescent="0.35">
      <c r="A43" s="291">
        <v>1</v>
      </c>
      <c r="B43" s="292" t="s">
        <v>42</v>
      </c>
      <c r="C43" s="79" t="s">
        <v>43</v>
      </c>
      <c r="D43" s="80"/>
      <c r="E43" s="252" t="s">
        <v>116</v>
      </c>
      <c r="F43" s="81">
        <v>6</v>
      </c>
      <c r="G43" s="190" t="s">
        <v>110</v>
      </c>
      <c r="H43" s="82">
        <v>12</v>
      </c>
      <c r="I43" s="83">
        <f t="shared" ref="I43:I64" si="3">F43+H43</f>
        <v>18</v>
      </c>
      <c r="J43" s="84">
        <f>IF(I43&lt;19,19-I43," ")</f>
        <v>1</v>
      </c>
      <c r="K43" s="85" t="str">
        <f t="shared" ref="K43:K67" si="4">IF(I43&gt;19,I43-19," ")</f>
        <v xml:space="preserve"> </v>
      </c>
      <c r="L43" s="86"/>
    </row>
    <row r="44" spans="1:12" ht="15.5" x14ac:dyDescent="0.35">
      <c r="A44" s="293">
        <v>2</v>
      </c>
      <c r="B44" s="193" t="s">
        <v>128</v>
      </c>
      <c r="C44" s="87" t="s">
        <v>6</v>
      </c>
      <c r="D44" s="88">
        <v>63</v>
      </c>
      <c r="E44" s="96" t="s">
        <v>432</v>
      </c>
      <c r="F44" s="89">
        <v>4.5</v>
      </c>
      <c r="G44" s="90" t="s">
        <v>433</v>
      </c>
      <c r="H44" s="91">
        <v>12</v>
      </c>
      <c r="I44" s="92">
        <f t="shared" si="3"/>
        <v>16.5</v>
      </c>
      <c r="J44" s="93">
        <f>IF(I44&lt;19,19-I44," ")</f>
        <v>2.5</v>
      </c>
      <c r="K44" s="94" t="str">
        <f t="shared" si="4"/>
        <v xml:space="preserve"> </v>
      </c>
      <c r="L44" s="234" t="s">
        <v>434</v>
      </c>
    </row>
    <row r="45" spans="1:12" ht="15.5" x14ac:dyDescent="0.35">
      <c r="A45" s="291">
        <v>3</v>
      </c>
      <c r="B45" s="193" t="s">
        <v>44</v>
      </c>
      <c r="C45" s="87" t="s">
        <v>45</v>
      </c>
      <c r="D45" s="294">
        <v>71</v>
      </c>
      <c r="E45" s="96" t="s">
        <v>125</v>
      </c>
      <c r="F45" s="89">
        <v>4.5</v>
      </c>
      <c r="G45" s="96" t="s">
        <v>435</v>
      </c>
      <c r="H45" s="91">
        <v>12</v>
      </c>
      <c r="I45" s="92">
        <f t="shared" si="3"/>
        <v>16.5</v>
      </c>
      <c r="J45" s="93">
        <f>IF(I45&lt;19,19-I45," ")</f>
        <v>2.5</v>
      </c>
      <c r="K45" s="94" t="str">
        <f t="shared" si="4"/>
        <v xml:space="preserve"> </v>
      </c>
      <c r="L45" s="95" t="s">
        <v>436</v>
      </c>
    </row>
    <row r="46" spans="1:12" ht="15.5" x14ac:dyDescent="0.35">
      <c r="A46" s="293">
        <v>4</v>
      </c>
      <c r="B46" s="193" t="s">
        <v>124</v>
      </c>
      <c r="C46" s="87" t="s">
        <v>119</v>
      </c>
      <c r="D46" s="91"/>
      <c r="E46" s="96" t="s">
        <v>437</v>
      </c>
      <c r="F46" s="89"/>
      <c r="G46" s="90" t="s">
        <v>438</v>
      </c>
      <c r="H46" s="91">
        <v>15</v>
      </c>
      <c r="I46" s="92">
        <f>F46+H46</f>
        <v>15</v>
      </c>
      <c r="J46" s="93">
        <f>IF(I46&lt;19,19-I46," ")</f>
        <v>4</v>
      </c>
      <c r="K46" s="94" t="str">
        <f t="shared" si="4"/>
        <v xml:space="preserve"> </v>
      </c>
      <c r="L46" s="234" t="s">
        <v>398</v>
      </c>
    </row>
    <row r="47" spans="1:12" ht="15.5" x14ac:dyDescent="0.35">
      <c r="A47" s="291">
        <v>5</v>
      </c>
      <c r="B47" s="193" t="s">
        <v>49</v>
      </c>
      <c r="C47" s="87" t="s">
        <v>50</v>
      </c>
      <c r="D47" s="258"/>
      <c r="E47" s="96" t="s">
        <v>399</v>
      </c>
      <c r="F47" s="118">
        <v>2</v>
      </c>
      <c r="G47" s="259" t="s">
        <v>400</v>
      </c>
      <c r="H47" s="91">
        <v>17</v>
      </c>
      <c r="I47" s="92">
        <f>F47+H47</f>
        <v>19</v>
      </c>
      <c r="J47" s="93" t="str">
        <f>IF(I47&lt;19,19-I47," ")</f>
        <v xml:space="preserve"> </v>
      </c>
      <c r="K47" s="94" t="str">
        <f t="shared" si="4"/>
        <v xml:space="preserve"> </v>
      </c>
      <c r="L47" s="95"/>
    </row>
    <row r="48" spans="1:12" ht="16" thickBot="1" x14ac:dyDescent="0.4">
      <c r="A48" s="293">
        <v>6</v>
      </c>
      <c r="B48" s="260" t="s">
        <v>142</v>
      </c>
      <c r="C48" s="248" t="s">
        <v>143</v>
      </c>
      <c r="D48" s="261"/>
      <c r="E48" s="249" t="s">
        <v>144</v>
      </c>
      <c r="F48" s="262"/>
      <c r="G48" s="263" t="s">
        <v>401</v>
      </c>
      <c r="H48" s="124">
        <v>18</v>
      </c>
      <c r="I48" s="92">
        <f>F48+H48</f>
        <v>18</v>
      </c>
      <c r="J48" s="125">
        <v>4</v>
      </c>
      <c r="K48" s="104"/>
      <c r="L48" s="269"/>
    </row>
    <row r="49" spans="1:12" ht="15.5" x14ac:dyDescent="0.35">
      <c r="A49" s="291">
        <v>7</v>
      </c>
      <c r="B49" s="264" t="s">
        <v>46</v>
      </c>
      <c r="C49" s="106" t="s">
        <v>47</v>
      </c>
      <c r="D49" s="108"/>
      <c r="E49" s="216" t="s">
        <v>402</v>
      </c>
      <c r="F49" s="109">
        <v>3</v>
      </c>
      <c r="G49" s="110" t="s">
        <v>78</v>
      </c>
      <c r="H49" s="111">
        <v>15</v>
      </c>
      <c r="I49" s="112">
        <f>F49+H49</f>
        <v>18</v>
      </c>
      <c r="J49" s="113">
        <f>IF(I49&lt;19,19-I49," ")</f>
        <v>1</v>
      </c>
      <c r="K49" s="114" t="str">
        <f t="shared" si="4"/>
        <v xml:space="preserve"> </v>
      </c>
      <c r="L49" s="115"/>
    </row>
    <row r="50" spans="1:12" ht="16.5" x14ac:dyDescent="0.35">
      <c r="A50" s="293">
        <v>8</v>
      </c>
      <c r="B50" s="507" t="s">
        <v>51</v>
      </c>
      <c r="C50" s="508" t="s">
        <v>439</v>
      </c>
      <c r="D50">
        <v>83</v>
      </c>
      <c r="E50" s="509" t="s">
        <v>440</v>
      </c>
      <c r="F50" s="510">
        <v>4.5</v>
      </c>
      <c r="G50" t="s">
        <v>441</v>
      </c>
      <c r="H50" s="187">
        <v>12</v>
      </c>
      <c r="I50" s="187">
        <f>F50+H50</f>
        <v>16.5</v>
      </c>
      <c r="J50" s="511">
        <f>IF(I50&lt;19,19-I50," ")</f>
        <v>2.5</v>
      </c>
      <c r="K50" s="512" t="str">
        <f t="shared" si="4"/>
        <v xml:space="preserve"> </v>
      </c>
      <c r="L50" s="234" t="s">
        <v>396</v>
      </c>
    </row>
    <row r="51" spans="1:12" ht="15.5" x14ac:dyDescent="0.35">
      <c r="A51" s="291">
        <v>9</v>
      </c>
      <c r="B51" s="253" t="s">
        <v>393</v>
      </c>
      <c r="C51" s="254" t="s">
        <v>147</v>
      </c>
      <c r="D51" s="255"/>
      <c r="E51" s="256" t="s">
        <v>80</v>
      </c>
      <c r="F51" s="239"/>
      <c r="G51" s="240" t="s">
        <v>390</v>
      </c>
      <c r="H51" s="241">
        <v>20</v>
      </c>
      <c r="I51" s="242">
        <f t="shared" si="3"/>
        <v>20</v>
      </c>
      <c r="J51" s="243" t="str">
        <f>IF(I51&lt;19,19-I51," ")</f>
        <v xml:space="preserve"> </v>
      </c>
      <c r="K51" s="94">
        <f t="shared" si="4"/>
        <v>1</v>
      </c>
      <c r="L51" s="234" t="s">
        <v>403</v>
      </c>
    </row>
    <row r="52" spans="1:12" ht="15.5" x14ac:dyDescent="0.35">
      <c r="A52" s="293">
        <v>10</v>
      </c>
      <c r="B52" s="253" t="s">
        <v>59</v>
      </c>
      <c r="C52" s="254" t="s">
        <v>148</v>
      </c>
      <c r="D52" s="257"/>
      <c r="E52" s="256" t="s">
        <v>404</v>
      </c>
      <c r="F52" s="239"/>
      <c r="G52" s="240" t="s">
        <v>395</v>
      </c>
      <c r="H52" s="241">
        <v>24</v>
      </c>
      <c r="I52" s="242">
        <f t="shared" si="3"/>
        <v>24</v>
      </c>
      <c r="J52" s="243" t="str">
        <f>IF(I52&lt;19,19-I52," ")</f>
        <v xml:space="preserve"> </v>
      </c>
      <c r="K52" s="94">
        <f t="shared" si="4"/>
        <v>5</v>
      </c>
      <c r="L52" s="234" t="s">
        <v>405</v>
      </c>
    </row>
    <row r="53" spans="1:12" ht="15.5" x14ac:dyDescent="0.35">
      <c r="A53" s="291">
        <v>11</v>
      </c>
      <c r="B53" s="193" t="s">
        <v>149</v>
      </c>
      <c r="C53" s="87" t="s">
        <v>118</v>
      </c>
      <c r="D53" s="116">
        <v>62</v>
      </c>
      <c r="E53" s="96" t="s">
        <v>121</v>
      </c>
      <c r="F53" s="89">
        <v>4.5</v>
      </c>
      <c r="G53" s="90" t="s">
        <v>150</v>
      </c>
      <c r="H53" s="91">
        <v>12</v>
      </c>
      <c r="I53" s="92">
        <f t="shared" si="3"/>
        <v>16.5</v>
      </c>
      <c r="J53" s="93">
        <f t="shared" ref="J53:J64" si="5">IF(I53&lt;19,19-I53," ")</f>
        <v>2.5</v>
      </c>
      <c r="K53" s="94" t="str">
        <f t="shared" si="4"/>
        <v xml:space="preserve"> </v>
      </c>
      <c r="L53" s="95"/>
    </row>
    <row r="54" spans="1:12" ht="16" thickBot="1" x14ac:dyDescent="0.4">
      <c r="A54" s="293">
        <v>12</v>
      </c>
      <c r="B54" s="192" t="s">
        <v>126</v>
      </c>
      <c r="C54" s="97" t="s">
        <v>113</v>
      </c>
      <c r="D54" s="117"/>
      <c r="E54" s="267" t="s">
        <v>121</v>
      </c>
      <c r="F54" s="99"/>
      <c r="G54" s="100" t="s">
        <v>151</v>
      </c>
      <c r="H54" s="101">
        <v>16</v>
      </c>
      <c r="I54" s="102">
        <f t="shared" si="3"/>
        <v>16</v>
      </c>
      <c r="J54" s="103">
        <f t="shared" si="5"/>
        <v>3</v>
      </c>
      <c r="K54" s="104" t="str">
        <f t="shared" si="4"/>
        <v xml:space="preserve"> </v>
      </c>
      <c r="L54" s="105"/>
    </row>
    <row r="55" spans="1:12" ht="15.5" x14ac:dyDescent="0.35">
      <c r="A55" s="291">
        <v>13</v>
      </c>
      <c r="B55" s="264" t="s">
        <v>53</v>
      </c>
      <c r="C55" s="106" t="s">
        <v>54</v>
      </c>
      <c r="D55" s="295">
        <v>72</v>
      </c>
      <c r="E55" s="266" t="s">
        <v>179</v>
      </c>
      <c r="F55" s="109">
        <v>7.5</v>
      </c>
      <c r="G55" s="110" t="s">
        <v>152</v>
      </c>
      <c r="H55" s="111">
        <v>12</v>
      </c>
      <c r="I55" s="112">
        <f t="shared" si="3"/>
        <v>19.5</v>
      </c>
      <c r="J55" s="113" t="str">
        <f t="shared" si="5"/>
        <v xml:space="preserve"> </v>
      </c>
      <c r="K55" s="114">
        <f t="shared" si="4"/>
        <v>0.5</v>
      </c>
      <c r="L55" s="115" t="s">
        <v>406</v>
      </c>
    </row>
    <row r="56" spans="1:12" ht="15.5" x14ac:dyDescent="0.35">
      <c r="A56" s="293">
        <v>14</v>
      </c>
      <c r="B56" s="193" t="s">
        <v>55</v>
      </c>
      <c r="C56" s="87" t="s">
        <v>21</v>
      </c>
      <c r="D56" s="201">
        <v>93</v>
      </c>
      <c r="E56" s="96" t="s">
        <v>407</v>
      </c>
      <c r="F56" s="89">
        <v>4.5</v>
      </c>
      <c r="G56" s="90" t="s">
        <v>153</v>
      </c>
      <c r="H56" s="91">
        <v>12</v>
      </c>
      <c r="I56" s="92">
        <f t="shared" si="3"/>
        <v>16.5</v>
      </c>
      <c r="J56" s="93">
        <f t="shared" si="5"/>
        <v>2.5</v>
      </c>
      <c r="K56" s="94" t="str">
        <f t="shared" si="4"/>
        <v xml:space="preserve"> </v>
      </c>
      <c r="L56" s="95" t="s">
        <v>408</v>
      </c>
    </row>
    <row r="57" spans="1:12" ht="15.5" x14ac:dyDescent="0.35">
      <c r="A57" s="291">
        <v>15</v>
      </c>
      <c r="B57" s="193" t="s">
        <v>56</v>
      </c>
      <c r="C57" s="122" t="s">
        <v>45</v>
      </c>
      <c r="D57" s="296">
        <v>91</v>
      </c>
      <c r="E57" s="95" t="s">
        <v>394</v>
      </c>
      <c r="F57" s="89">
        <v>6.5</v>
      </c>
      <c r="G57" s="90" t="s">
        <v>154</v>
      </c>
      <c r="H57" s="91">
        <v>12</v>
      </c>
      <c r="I57" s="92">
        <f t="shared" si="3"/>
        <v>18.5</v>
      </c>
      <c r="J57" s="93">
        <f t="shared" si="5"/>
        <v>0.5</v>
      </c>
      <c r="K57" s="94" t="str">
        <f t="shared" si="4"/>
        <v xml:space="preserve"> </v>
      </c>
      <c r="L57" s="95" t="s">
        <v>409</v>
      </c>
    </row>
    <row r="58" spans="1:12" ht="15.5" x14ac:dyDescent="0.35">
      <c r="A58" s="293">
        <v>16</v>
      </c>
      <c r="B58" s="297" t="s">
        <v>410</v>
      </c>
      <c r="C58" s="298" t="s">
        <v>82</v>
      </c>
      <c r="D58" s="299"/>
      <c r="E58" s="300" t="s">
        <v>155</v>
      </c>
      <c r="F58" s="301">
        <v>13</v>
      </c>
      <c r="G58" s="302" t="s">
        <v>411</v>
      </c>
      <c r="H58" s="303">
        <v>7</v>
      </c>
      <c r="I58" s="304">
        <f t="shared" si="3"/>
        <v>20</v>
      </c>
      <c r="J58" s="305" t="str">
        <f t="shared" si="5"/>
        <v xml:space="preserve"> </v>
      </c>
      <c r="K58" s="268">
        <f t="shared" si="4"/>
        <v>1</v>
      </c>
      <c r="L58" s="95"/>
    </row>
    <row r="59" spans="1:12" ht="15.5" x14ac:dyDescent="0.35">
      <c r="A59" s="291">
        <v>17</v>
      </c>
      <c r="B59" s="253" t="s">
        <v>51</v>
      </c>
      <c r="C59" s="254" t="s">
        <v>22</v>
      </c>
      <c r="D59" s="257">
        <v>82</v>
      </c>
      <c r="E59" s="256" t="s">
        <v>52</v>
      </c>
      <c r="F59" s="239">
        <v>4.5</v>
      </c>
      <c r="G59" s="240" t="s">
        <v>412</v>
      </c>
      <c r="H59" s="241">
        <v>14</v>
      </c>
      <c r="I59" s="242">
        <f t="shared" si="3"/>
        <v>18.5</v>
      </c>
      <c r="J59" s="243">
        <f t="shared" si="5"/>
        <v>0.5</v>
      </c>
      <c r="K59" s="244" t="str">
        <f t="shared" si="4"/>
        <v xml:space="preserve"> </v>
      </c>
      <c r="L59" s="234"/>
    </row>
    <row r="60" spans="1:12" ht="16" thickBot="1" x14ac:dyDescent="0.4">
      <c r="A60" s="293">
        <v>18</v>
      </c>
      <c r="B60" s="192" t="s">
        <v>62</v>
      </c>
      <c r="C60" s="119" t="s">
        <v>63</v>
      </c>
      <c r="D60" s="306">
        <v>81</v>
      </c>
      <c r="E60" s="105" t="s">
        <v>180</v>
      </c>
      <c r="F60" s="99">
        <v>4.5</v>
      </c>
      <c r="G60" s="100" t="s">
        <v>187</v>
      </c>
      <c r="H60" s="101">
        <v>14</v>
      </c>
      <c r="I60" s="102">
        <f t="shared" si="3"/>
        <v>18.5</v>
      </c>
      <c r="J60" s="103">
        <f t="shared" si="5"/>
        <v>0.5</v>
      </c>
      <c r="K60" s="104" t="str">
        <f t="shared" si="4"/>
        <v xml:space="preserve"> </v>
      </c>
      <c r="L60" s="105"/>
    </row>
    <row r="61" spans="1:12" ht="15.5" x14ac:dyDescent="0.35">
      <c r="A61" s="291">
        <v>19</v>
      </c>
      <c r="B61" s="264" t="s">
        <v>57</v>
      </c>
      <c r="C61" s="120" t="s">
        <v>58</v>
      </c>
      <c r="D61" s="121"/>
      <c r="E61" s="265" t="s">
        <v>157</v>
      </c>
      <c r="F61" s="109"/>
      <c r="G61" s="200" t="s">
        <v>158</v>
      </c>
      <c r="H61" s="111">
        <v>12</v>
      </c>
      <c r="I61" s="112">
        <f t="shared" si="3"/>
        <v>12</v>
      </c>
      <c r="J61" s="113">
        <f t="shared" si="5"/>
        <v>7</v>
      </c>
      <c r="K61" s="114" t="str">
        <f t="shared" si="4"/>
        <v xml:space="preserve"> </v>
      </c>
      <c r="L61" s="115"/>
    </row>
    <row r="62" spans="1:12" ht="15.5" x14ac:dyDescent="0.35">
      <c r="A62" s="293">
        <v>20</v>
      </c>
      <c r="B62" s="193" t="s">
        <v>129</v>
      </c>
      <c r="C62" s="122" t="s">
        <v>6</v>
      </c>
      <c r="D62" s="202">
        <v>61</v>
      </c>
      <c r="E62" s="95" t="s">
        <v>79</v>
      </c>
      <c r="F62" s="89">
        <v>4.5</v>
      </c>
      <c r="G62" s="259" t="s">
        <v>159</v>
      </c>
      <c r="H62" s="91">
        <v>10</v>
      </c>
      <c r="I62" s="92">
        <f t="shared" si="3"/>
        <v>14.5</v>
      </c>
      <c r="J62" s="93">
        <f t="shared" si="5"/>
        <v>4.5</v>
      </c>
      <c r="K62" s="94" t="str">
        <f t="shared" si="4"/>
        <v xml:space="preserve"> </v>
      </c>
      <c r="L62" s="95"/>
    </row>
    <row r="63" spans="1:12" ht="15.5" x14ac:dyDescent="0.35">
      <c r="A63" s="291">
        <v>21</v>
      </c>
      <c r="B63" s="237" t="s">
        <v>60</v>
      </c>
      <c r="C63" s="238" t="s">
        <v>4</v>
      </c>
      <c r="D63" s="307">
        <v>92</v>
      </c>
      <c r="E63" s="234" t="s">
        <v>413</v>
      </c>
      <c r="F63" s="239">
        <v>4.5</v>
      </c>
      <c r="G63" s="240" t="s">
        <v>160</v>
      </c>
      <c r="H63" s="241">
        <v>12</v>
      </c>
      <c r="I63" s="242">
        <f t="shared" si="3"/>
        <v>16.5</v>
      </c>
      <c r="J63" s="243">
        <f t="shared" si="5"/>
        <v>2.5</v>
      </c>
      <c r="K63" s="94" t="str">
        <f t="shared" si="4"/>
        <v xml:space="preserve"> </v>
      </c>
      <c r="L63" s="234"/>
    </row>
    <row r="64" spans="1:12" ht="15.5" x14ac:dyDescent="0.35">
      <c r="A64" s="293">
        <v>22</v>
      </c>
      <c r="B64" s="193" t="s">
        <v>111</v>
      </c>
      <c r="C64" s="122" t="s">
        <v>75</v>
      </c>
      <c r="D64" s="202"/>
      <c r="E64" s="95" t="s">
        <v>181</v>
      </c>
      <c r="F64" s="89">
        <v>7.5</v>
      </c>
      <c r="G64" s="90" t="s">
        <v>61</v>
      </c>
      <c r="H64" s="91">
        <v>12</v>
      </c>
      <c r="I64" s="92">
        <f t="shared" si="3"/>
        <v>19.5</v>
      </c>
      <c r="J64" s="93" t="str">
        <f t="shared" si="5"/>
        <v xml:space="preserve"> </v>
      </c>
      <c r="K64" s="94">
        <f t="shared" si="4"/>
        <v>0.5</v>
      </c>
      <c r="L64" s="95"/>
    </row>
    <row r="65" spans="1:12" ht="16" thickBot="1" x14ac:dyDescent="0.4">
      <c r="A65" s="291">
        <v>23</v>
      </c>
      <c r="B65" s="192" t="s">
        <v>64</v>
      </c>
      <c r="C65" s="119" t="s">
        <v>5</v>
      </c>
      <c r="D65" s="308">
        <v>73</v>
      </c>
      <c r="E65" s="105"/>
      <c r="F65" s="99">
        <v>4.5</v>
      </c>
      <c r="G65" s="100" t="s">
        <v>414</v>
      </c>
      <c r="H65" s="101">
        <v>14</v>
      </c>
      <c r="I65" s="102">
        <f>F65+H65</f>
        <v>18.5</v>
      </c>
      <c r="J65" s="103">
        <f>IF(I65&lt;19,19-I65," ")</f>
        <v>0.5</v>
      </c>
      <c r="K65" s="104" t="str">
        <f t="shared" si="4"/>
        <v xml:space="preserve"> </v>
      </c>
      <c r="L65" s="105"/>
    </row>
    <row r="66" spans="1:12" ht="15.5" x14ac:dyDescent="0.35">
      <c r="A66" s="293">
        <v>24</v>
      </c>
      <c r="B66" s="264" t="s">
        <v>65</v>
      </c>
      <c r="C66" s="106" t="s">
        <v>66</v>
      </c>
      <c r="D66" s="107"/>
      <c r="E66" s="266" t="s">
        <v>415</v>
      </c>
      <c r="F66" s="109">
        <v>16.5</v>
      </c>
      <c r="G66" s="110" t="s">
        <v>416</v>
      </c>
      <c r="H66" s="111">
        <v>2.5</v>
      </c>
      <c r="I66" s="137">
        <f>F66+H66</f>
        <v>19</v>
      </c>
      <c r="J66" s="113" t="str">
        <f>IF(I66&lt;19,19-I66," ")</f>
        <v xml:space="preserve"> </v>
      </c>
      <c r="K66" s="114" t="str">
        <f t="shared" si="4"/>
        <v xml:space="preserve"> </v>
      </c>
      <c r="L66" s="115"/>
    </row>
    <row r="67" spans="1:12" ht="16" thickBot="1" x14ac:dyDescent="0.4">
      <c r="A67" s="291">
        <v>25</v>
      </c>
      <c r="B67" s="192" t="s">
        <v>68</v>
      </c>
      <c r="C67" s="119" t="s">
        <v>69</v>
      </c>
      <c r="D67" s="117"/>
      <c r="E67" s="267" t="s">
        <v>417</v>
      </c>
      <c r="F67" s="99">
        <v>15</v>
      </c>
      <c r="G67" s="100" t="s">
        <v>161</v>
      </c>
      <c r="H67" s="101">
        <v>4</v>
      </c>
      <c r="I67" s="102">
        <f>F67+H67</f>
        <v>19</v>
      </c>
      <c r="J67" s="103" t="str">
        <f>IF(I67&lt;19,19-I67," ")</f>
        <v xml:space="preserve"> </v>
      </c>
      <c r="K67" s="104" t="str">
        <f t="shared" si="4"/>
        <v xml:space="preserve"> </v>
      </c>
      <c r="L67" s="309" t="s">
        <v>418</v>
      </c>
    </row>
    <row r="68" spans="1:12" ht="15.5" x14ac:dyDescent="0.35">
      <c r="A68" s="513">
        <v>26</v>
      </c>
      <c r="B68" s="514" t="s">
        <v>83</v>
      </c>
      <c r="C68" s="515" t="s">
        <v>82</v>
      </c>
      <c r="D68" s="516">
        <v>71</v>
      </c>
      <c r="E68" s="517" t="s">
        <v>84</v>
      </c>
      <c r="F68" s="518"/>
      <c r="G68" s="519" t="s">
        <v>145</v>
      </c>
      <c r="H68" s="520">
        <v>12</v>
      </c>
      <c r="I68" s="521">
        <f>F68+H68</f>
        <v>12</v>
      </c>
      <c r="J68" s="522">
        <f>IF(I68&lt;19,19-I68," ")</f>
        <v>7</v>
      </c>
      <c r="K68" s="523" t="str">
        <f>IF(I68&gt;19,I68-19," ")</f>
        <v xml:space="preserve"> </v>
      </c>
      <c r="L68" s="524" t="s">
        <v>146</v>
      </c>
    </row>
    <row r="69" spans="1:12" ht="15.5" x14ac:dyDescent="0.35">
      <c r="A69" s="313"/>
      <c r="B69" s="310"/>
      <c r="C69" s="151"/>
      <c r="D69" s="143"/>
      <c r="E69" s="143"/>
      <c r="F69" s="144"/>
      <c r="G69" s="145"/>
      <c r="H69" s="146"/>
      <c r="I69" s="146"/>
      <c r="J69" s="146" t="s">
        <v>442</v>
      </c>
      <c r="K69" s="149"/>
      <c r="L69" s="146"/>
    </row>
    <row r="70" spans="1:12" ht="18" x14ac:dyDescent="0.4">
      <c r="A70" s="142"/>
      <c r="B70" s="314"/>
      <c r="C70" s="315"/>
      <c r="D70" s="143"/>
      <c r="E70" s="143"/>
      <c r="F70" s="144"/>
      <c r="G70" s="145"/>
      <c r="H70" s="146"/>
      <c r="I70" s="76"/>
      <c r="J70" s="316" t="s">
        <v>114</v>
      </c>
      <c r="K70" s="219"/>
      <c r="L70" s="150"/>
    </row>
    <row r="71" spans="1:12" ht="18" x14ac:dyDescent="0.4">
      <c r="A71" s="142"/>
      <c r="B71" s="152"/>
      <c r="C71" s="151"/>
      <c r="D71" s="143"/>
      <c r="E71" s="143"/>
      <c r="F71" s="144"/>
      <c r="G71" s="145"/>
      <c r="H71" s="146"/>
      <c r="I71" s="76"/>
      <c r="J71" s="218"/>
      <c r="K71" s="219"/>
      <c r="L71" s="150"/>
    </row>
    <row r="72" spans="1:12" ht="18" x14ac:dyDescent="0.4">
      <c r="A72" s="142"/>
      <c r="B72" s="152"/>
      <c r="C72" s="151"/>
      <c r="D72" s="143"/>
      <c r="E72" s="143"/>
      <c r="F72" s="144"/>
      <c r="H72" s="76"/>
      <c r="I72" s="76"/>
      <c r="J72" s="316" t="s">
        <v>115</v>
      </c>
      <c r="K72" s="219"/>
      <c r="L72" s="150"/>
    </row>
    <row r="73" spans="1:12" ht="15.5" x14ac:dyDescent="0.35">
      <c r="A73" s="142"/>
      <c r="B73" s="152"/>
      <c r="C73" s="151"/>
      <c r="D73" s="143"/>
      <c r="E73" s="143"/>
      <c r="F73" s="144"/>
      <c r="H73" s="76"/>
      <c r="I73" s="147"/>
      <c r="J73" s="148"/>
      <c r="K73" s="149"/>
      <c r="L73" s="150"/>
    </row>
    <row r="74" spans="1:12" ht="16.5" x14ac:dyDescent="0.35">
      <c r="A74" s="551" t="str">
        <f>[2]Bia!$G$6</f>
        <v>Trường THCS QUAN TRUNG</v>
      </c>
      <c r="B74" s="198"/>
      <c r="C74" s="198"/>
      <c r="D74" s="198"/>
      <c r="E74" s="198"/>
      <c r="F74" s="552"/>
      <c r="G74" s="553"/>
      <c r="H74" s="554"/>
      <c r="I74" s="553"/>
      <c r="J74" s="555"/>
      <c r="K74" s="556"/>
      <c r="L74" s="198"/>
    </row>
    <row r="75" spans="1:12" ht="15.5" x14ac:dyDescent="0.35">
      <c r="A75" s="999" t="s">
        <v>467</v>
      </c>
      <c r="B75" s="999"/>
      <c r="C75" s="999"/>
      <c r="D75" s="999"/>
      <c r="E75" s="999"/>
      <c r="F75" s="999"/>
      <c r="G75" s="999"/>
      <c r="H75" s="999"/>
      <c r="I75" s="999"/>
      <c r="J75" s="999"/>
      <c r="K75" s="999"/>
      <c r="L75" s="999"/>
    </row>
    <row r="76" spans="1:12" ht="15.5" x14ac:dyDescent="0.35">
      <c r="A76" s="925" t="s">
        <v>32</v>
      </c>
      <c r="B76" s="925" t="s">
        <v>33</v>
      </c>
      <c r="C76" s="927"/>
      <c r="D76" s="925" t="s">
        <v>34</v>
      </c>
      <c r="E76" s="925"/>
      <c r="F76" s="925"/>
      <c r="G76" s="925" t="s">
        <v>35</v>
      </c>
      <c r="H76" s="925"/>
      <c r="I76" s="928" t="s">
        <v>74</v>
      </c>
      <c r="J76" s="930" t="s">
        <v>36</v>
      </c>
      <c r="K76" s="932" t="s">
        <v>37</v>
      </c>
      <c r="L76" s="932" t="s">
        <v>38</v>
      </c>
    </row>
    <row r="77" spans="1:12" ht="15.5" x14ac:dyDescent="0.35">
      <c r="A77" s="927"/>
      <c r="B77" s="927"/>
      <c r="C77" s="927"/>
      <c r="D77" s="539" t="s">
        <v>39</v>
      </c>
      <c r="E77" s="290" t="s">
        <v>136</v>
      </c>
      <c r="F77" s="126" t="s">
        <v>40</v>
      </c>
      <c r="G77" s="539" t="s">
        <v>41</v>
      </c>
      <c r="H77" s="539" t="s">
        <v>71</v>
      </c>
      <c r="I77" s="995"/>
      <c r="J77" s="996"/>
      <c r="K77" s="997"/>
      <c r="L77" s="997"/>
    </row>
    <row r="78" spans="1:12" ht="15.5" x14ac:dyDescent="0.35">
      <c r="A78" s="291">
        <v>1</v>
      </c>
      <c r="B78" s="292" t="s">
        <v>42</v>
      </c>
      <c r="C78" s="79" t="s">
        <v>43</v>
      </c>
      <c r="D78" s="80"/>
      <c r="E78" s="252" t="s">
        <v>116</v>
      </c>
      <c r="F78" s="81">
        <v>6</v>
      </c>
      <c r="G78" s="547" t="s">
        <v>110</v>
      </c>
      <c r="H78" s="82">
        <v>12</v>
      </c>
      <c r="I78" s="83">
        <f t="shared" ref="I78:I99" si="6">F78+H78</f>
        <v>18</v>
      </c>
      <c r="J78" s="84">
        <f>IF(I78&lt;19,19-I78," ")</f>
        <v>1</v>
      </c>
      <c r="K78" s="85" t="str">
        <f t="shared" ref="K78:K102" si="7">IF(I78&gt;19,I78-19," ")</f>
        <v xml:space="preserve"> </v>
      </c>
      <c r="L78" s="86"/>
    </row>
    <row r="79" spans="1:12" ht="15.5" x14ac:dyDescent="0.35">
      <c r="A79" s="293">
        <v>2</v>
      </c>
      <c r="B79" s="193" t="s">
        <v>128</v>
      </c>
      <c r="C79" s="87" t="s">
        <v>6</v>
      </c>
      <c r="D79" s="88">
        <v>63</v>
      </c>
      <c r="E79" s="96" t="s">
        <v>432</v>
      </c>
      <c r="F79" s="89">
        <v>4.5</v>
      </c>
      <c r="G79" s="96" t="s">
        <v>433</v>
      </c>
      <c r="H79" s="91">
        <v>12</v>
      </c>
      <c r="I79" s="92">
        <f t="shared" si="6"/>
        <v>16.5</v>
      </c>
      <c r="J79" s="93">
        <f>IF(I79&lt;19,19-I79," ")</f>
        <v>2.5</v>
      </c>
      <c r="K79" s="94" t="str">
        <f t="shared" si="7"/>
        <v xml:space="preserve"> </v>
      </c>
      <c r="L79" s="234" t="s">
        <v>434</v>
      </c>
    </row>
    <row r="80" spans="1:12" ht="15.5" x14ac:dyDescent="0.35">
      <c r="A80" s="291">
        <v>3</v>
      </c>
      <c r="B80" s="193" t="s">
        <v>44</v>
      </c>
      <c r="C80" s="87" t="s">
        <v>45</v>
      </c>
      <c r="D80" s="294">
        <v>71</v>
      </c>
      <c r="E80" s="96" t="s">
        <v>125</v>
      </c>
      <c r="F80" s="89">
        <v>4.5</v>
      </c>
      <c r="G80" s="96" t="s">
        <v>435</v>
      </c>
      <c r="H80" s="91">
        <v>12</v>
      </c>
      <c r="I80" s="92">
        <f t="shared" si="6"/>
        <v>16.5</v>
      </c>
      <c r="J80" s="93">
        <f>IF(I80&lt;19,19-I80," ")</f>
        <v>2.5</v>
      </c>
      <c r="K80" s="94" t="str">
        <f t="shared" si="7"/>
        <v xml:space="preserve"> </v>
      </c>
      <c r="L80" s="95" t="s">
        <v>436</v>
      </c>
    </row>
    <row r="81" spans="1:12" ht="15.5" x14ac:dyDescent="0.35">
      <c r="A81" s="293">
        <v>4</v>
      </c>
      <c r="B81" s="193" t="s">
        <v>124</v>
      </c>
      <c r="C81" s="87" t="s">
        <v>119</v>
      </c>
      <c r="D81" s="91"/>
      <c r="E81" s="96" t="s">
        <v>437</v>
      </c>
      <c r="F81" s="89"/>
      <c r="G81" s="96" t="s">
        <v>438</v>
      </c>
      <c r="H81" s="91">
        <v>15</v>
      </c>
      <c r="I81" s="92">
        <f>F81+H81</f>
        <v>15</v>
      </c>
      <c r="J81" s="93">
        <f>IF(I81&lt;19,19-I81," ")</f>
        <v>4</v>
      </c>
      <c r="K81" s="94" t="str">
        <f t="shared" si="7"/>
        <v xml:space="preserve"> </v>
      </c>
      <c r="L81" s="234" t="s">
        <v>398</v>
      </c>
    </row>
    <row r="82" spans="1:12" ht="15.5" x14ac:dyDescent="0.35">
      <c r="A82" s="291">
        <v>5</v>
      </c>
      <c r="B82" s="193" t="s">
        <v>49</v>
      </c>
      <c r="C82" s="87" t="s">
        <v>50</v>
      </c>
      <c r="D82" s="258"/>
      <c r="E82" s="96" t="s">
        <v>399</v>
      </c>
      <c r="F82" s="118">
        <v>2</v>
      </c>
      <c r="G82" s="96" t="s">
        <v>400</v>
      </c>
      <c r="H82" s="91">
        <v>17</v>
      </c>
      <c r="I82" s="92">
        <f>F82+H82</f>
        <v>19</v>
      </c>
      <c r="J82" s="93" t="str">
        <f>IF(I82&lt;19,19-I82," ")</f>
        <v xml:space="preserve"> </v>
      </c>
      <c r="K82" s="94" t="str">
        <f t="shared" si="7"/>
        <v xml:space="preserve"> </v>
      </c>
      <c r="L82" s="95"/>
    </row>
    <row r="83" spans="1:12" ht="16" thickBot="1" x14ac:dyDescent="0.4">
      <c r="A83" s="293">
        <v>6</v>
      </c>
      <c r="B83" s="260" t="s">
        <v>142</v>
      </c>
      <c r="C83" s="248" t="s">
        <v>143</v>
      </c>
      <c r="D83" s="261"/>
      <c r="E83" s="249" t="s">
        <v>144</v>
      </c>
      <c r="F83" s="262"/>
      <c r="G83" s="249" t="s">
        <v>401</v>
      </c>
      <c r="H83" s="124">
        <v>18</v>
      </c>
      <c r="I83" s="92">
        <f>F83+H83</f>
        <v>18</v>
      </c>
      <c r="J83" s="125">
        <v>4</v>
      </c>
      <c r="K83" s="104"/>
      <c r="L83" s="269"/>
    </row>
    <row r="84" spans="1:12" ht="15.5" x14ac:dyDescent="0.35">
      <c r="A84" s="291">
        <v>7</v>
      </c>
      <c r="B84" s="264" t="s">
        <v>46</v>
      </c>
      <c r="C84" s="106" t="s">
        <v>47</v>
      </c>
      <c r="D84" s="108"/>
      <c r="E84" s="216" t="s">
        <v>402</v>
      </c>
      <c r="F84" s="109">
        <v>3</v>
      </c>
      <c r="G84" s="266" t="s">
        <v>78</v>
      </c>
      <c r="H84" s="111">
        <v>15</v>
      </c>
      <c r="I84" s="112">
        <f>F84+H84</f>
        <v>18</v>
      </c>
      <c r="J84" s="113">
        <f>IF(I84&lt;19,19-I84," ")</f>
        <v>1</v>
      </c>
      <c r="K84" s="114" t="str">
        <f t="shared" si="7"/>
        <v xml:space="preserve"> </v>
      </c>
      <c r="L84" s="115"/>
    </row>
    <row r="85" spans="1:12" ht="16.5" x14ac:dyDescent="0.35">
      <c r="A85" s="293">
        <v>8</v>
      </c>
      <c r="B85" s="507" t="s">
        <v>51</v>
      </c>
      <c r="C85" s="508" t="s">
        <v>439</v>
      </c>
      <c r="D85">
        <v>82</v>
      </c>
      <c r="E85" s="509" t="s">
        <v>440</v>
      </c>
      <c r="F85" s="510">
        <v>4.5</v>
      </c>
      <c r="G85" s="548" t="s">
        <v>441</v>
      </c>
      <c r="H85" s="187">
        <v>12</v>
      </c>
      <c r="I85" s="187">
        <f>F85+H85</f>
        <v>16.5</v>
      </c>
      <c r="J85" s="511">
        <f>IF(I85&lt;19,19-I85," ")</f>
        <v>2.5</v>
      </c>
      <c r="K85" s="512" t="str">
        <f t="shared" si="7"/>
        <v xml:space="preserve"> </v>
      </c>
      <c r="L85" s="234" t="s">
        <v>396</v>
      </c>
    </row>
    <row r="86" spans="1:12" ht="15.5" x14ac:dyDescent="0.35">
      <c r="A86" s="291">
        <v>9</v>
      </c>
      <c r="B86" s="253" t="s">
        <v>393</v>
      </c>
      <c r="C86" s="254" t="s">
        <v>147</v>
      </c>
      <c r="D86" s="255"/>
      <c r="E86" s="256" t="s">
        <v>80</v>
      </c>
      <c r="F86" s="239"/>
      <c r="G86" s="256" t="s">
        <v>390</v>
      </c>
      <c r="H86" s="241">
        <v>20</v>
      </c>
      <c r="I86" s="242">
        <f t="shared" si="6"/>
        <v>20</v>
      </c>
      <c r="J86" s="243" t="str">
        <f>IF(I86&lt;19,19-I86," ")</f>
        <v xml:space="preserve"> </v>
      </c>
      <c r="K86" s="94">
        <f t="shared" si="7"/>
        <v>1</v>
      </c>
      <c r="L86" s="234" t="s">
        <v>403</v>
      </c>
    </row>
    <row r="87" spans="1:12" ht="15.5" x14ac:dyDescent="0.35">
      <c r="A87" s="293">
        <v>10</v>
      </c>
      <c r="B87" s="253" t="s">
        <v>59</v>
      </c>
      <c r="C87" s="254" t="s">
        <v>148</v>
      </c>
      <c r="D87" s="257"/>
      <c r="E87" s="256" t="s">
        <v>404</v>
      </c>
      <c r="F87" s="239"/>
      <c r="G87" s="256" t="s">
        <v>395</v>
      </c>
      <c r="H87" s="241">
        <v>24</v>
      </c>
      <c r="I87" s="242">
        <f t="shared" si="6"/>
        <v>24</v>
      </c>
      <c r="J87" s="243" t="str">
        <f>IF(I87&lt;19,19-I87," ")</f>
        <v xml:space="preserve"> </v>
      </c>
      <c r="K87" s="94">
        <f t="shared" si="7"/>
        <v>5</v>
      </c>
      <c r="L87" s="234" t="s">
        <v>405</v>
      </c>
    </row>
    <row r="88" spans="1:12" ht="15.5" x14ac:dyDescent="0.35">
      <c r="A88" s="291">
        <v>11</v>
      </c>
      <c r="B88" s="193" t="s">
        <v>149</v>
      </c>
      <c r="C88" s="87" t="s">
        <v>118</v>
      </c>
      <c r="D88" s="116">
        <v>62</v>
      </c>
      <c r="E88" s="96" t="s">
        <v>121</v>
      </c>
      <c r="F88" s="89">
        <v>4.5</v>
      </c>
      <c r="G88" s="96" t="s">
        <v>150</v>
      </c>
      <c r="H88" s="91">
        <v>12</v>
      </c>
      <c r="I88" s="92">
        <f t="shared" si="6"/>
        <v>16.5</v>
      </c>
      <c r="J88" s="93">
        <f t="shared" ref="J88:J99" si="8">IF(I88&lt;19,19-I88," ")</f>
        <v>2.5</v>
      </c>
      <c r="K88" s="94" t="str">
        <f t="shared" si="7"/>
        <v xml:space="preserve"> </v>
      </c>
      <c r="L88" s="95"/>
    </row>
    <row r="89" spans="1:12" ht="16" thickBot="1" x14ac:dyDescent="0.4">
      <c r="A89" s="293">
        <v>12</v>
      </c>
      <c r="B89" s="192" t="s">
        <v>126</v>
      </c>
      <c r="C89" s="97" t="s">
        <v>113</v>
      </c>
      <c r="D89" s="117"/>
      <c r="E89" s="267" t="s">
        <v>121</v>
      </c>
      <c r="F89" s="99"/>
      <c r="G89" s="267" t="s">
        <v>450</v>
      </c>
      <c r="H89" s="101">
        <v>18</v>
      </c>
      <c r="I89" s="102">
        <f t="shared" si="6"/>
        <v>18</v>
      </c>
      <c r="J89" s="103">
        <f t="shared" si="8"/>
        <v>1</v>
      </c>
      <c r="K89" s="104" t="str">
        <f t="shared" si="7"/>
        <v xml:space="preserve"> </v>
      </c>
      <c r="L89" s="105"/>
    </row>
    <row r="90" spans="1:12" ht="15.5" x14ac:dyDescent="0.35">
      <c r="A90" s="291">
        <v>13</v>
      </c>
      <c r="B90" s="264" t="s">
        <v>53</v>
      </c>
      <c r="C90" s="106" t="s">
        <v>54</v>
      </c>
      <c r="D90" s="295">
        <v>72</v>
      </c>
      <c r="E90" s="266" t="s">
        <v>179</v>
      </c>
      <c r="F90" s="109">
        <v>7.5</v>
      </c>
      <c r="G90" s="266" t="s">
        <v>152</v>
      </c>
      <c r="H90" s="111">
        <v>12</v>
      </c>
      <c r="I90" s="112">
        <f t="shared" si="6"/>
        <v>19.5</v>
      </c>
      <c r="J90" s="113" t="str">
        <f t="shared" si="8"/>
        <v xml:space="preserve"> </v>
      </c>
      <c r="K90" s="114">
        <f t="shared" si="7"/>
        <v>0.5</v>
      </c>
      <c r="L90" s="115" t="s">
        <v>406</v>
      </c>
    </row>
    <row r="91" spans="1:12" ht="15.5" x14ac:dyDescent="0.35">
      <c r="A91" s="293">
        <v>14</v>
      </c>
      <c r="B91" s="193" t="s">
        <v>55</v>
      </c>
      <c r="C91" s="87" t="s">
        <v>21</v>
      </c>
      <c r="D91" s="201">
        <v>93</v>
      </c>
      <c r="E91" s="96" t="s">
        <v>407</v>
      </c>
      <c r="F91" s="89">
        <v>4.5</v>
      </c>
      <c r="G91" s="96" t="s">
        <v>153</v>
      </c>
      <c r="H91" s="91">
        <v>12</v>
      </c>
      <c r="I91" s="92">
        <f t="shared" si="6"/>
        <v>16.5</v>
      </c>
      <c r="J91" s="93">
        <f t="shared" si="8"/>
        <v>2.5</v>
      </c>
      <c r="K91" s="94" t="str">
        <f t="shared" si="7"/>
        <v xml:space="preserve"> </v>
      </c>
      <c r="L91" s="95" t="s">
        <v>408</v>
      </c>
    </row>
    <row r="92" spans="1:12" ht="15.5" x14ac:dyDescent="0.35">
      <c r="A92" s="291">
        <v>15</v>
      </c>
      <c r="B92" s="193" t="s">
        <v>56</v>
      </c>
      <c r="C92" s="122" t="s">
        <v>45</v>
      </c>
      <c r="D92" s="296">
        <v>91</v>
      </c>
      <c r="E92" s="95" t="s">
        <v>394</v>
      </c>
      <c r="F92" s="89">
        <v>6.5</v>
      </c>
      <c r="G92" s="96" t="s">
        <v>154</v>
      </c>
      <c r="H92" s="91">
        <v>12</v>
      </c>
      <c r="I92" s="92">
        <f t="shared" si="6"/>
        <v>18.5</v>
      </c>
      <c r="J92" s="93">
        <f t="shared" si="8"/>
        <v>0.5</v>
      </c>
      <c r="K92" s="94" t="str">
        <f t="shared" si="7"/>
        <v xml:space="preserve"> </v>
      </c>
      <c r="L92" s="95" t="s">
        <v>409</v>
      </c>
    </row>
    <row r="93" spans="1:12" ht="15.5" x14ac:dyDescent="0.35">
      <c r="A93" s="293">
        <v>16</v>
      </c>
      <c r="B93" s="297" t="s">
        <v>410</v>
      </c>
      <c r="C93" s="298" t="s">
        <v>82</v>
      </c>
      <c r="D93" s="299"/>
      <c r="E93" s="300" t="s">
        <v>155</v>
      </c>
      <c r="F93" s="301">
        <v>13</v>
      </c>
      <c r="G93" s="300" t="s">
        <v>451</v>
      </c>
      <c r="H93" s="303">
        <v>7</v>
      </c>
      <c r="I93" s="304">
        <f t="shared" si="6"/>
        <v>20</v>
      </c>
      <c r="J93" s="305" t="str">
        <f t="shared" si="8"/>
        <v xml:space="preserve"> </v>
      </c>
      <c r="K93" s="268">
        <f t="shared" si="7"/>
        <v>1</v>
      </c>
      <c r="L93" s="95"/>
    </row>
    <row r="94" spans="1:12" ht="15.5" x14ac:dyDescent="0.35">
      <c r="A94" s="291">
        <v>17</v>
      </c>
      <c r="B94" s="253" t="s">
        <v>51</v>
      </c>
      <c r="C94" s="254" t="s">
        <v>22</v>
      </c>
      <c r="D94" s="257">
        <v>61</v>
      </c>
      <c r="E94" s="256" t="s">
        <v>52</v>
      </c>
      <c r="F94" s="239">
        <v>4.5</v>
      </c>
      <c r="G94" s="256" t="s">
        <v>452</v>
      </c>
      <c r="H94" s="241">
        <v>14</v>
      </c>
      <c r="I94" s="242">
        <f t="shared" si="6"/>
        <v>18.5</v>
      </c>
      <c r="J94" s="243">
        <f t="shared" si="8"/>
        <v>0.5</v>
      </c>
      <c r="K94" s="244" t="str">
        <f t="shared" si="7"/>
        <v xml:space="preserve"> </v>
      </c>
      <c r="L94" s="234"/>
    </row>
    <row r="95" spans="1:12" ht="16" thickBot="1" x14ac:dyDescent="0.4">
      <c r="A95" s="293">
        <v>18</v>
      </c>
      <c r="B95" s="192" t="s">
        <v>62</v>
      </c>
      <c r="C95" s="119" t="s">
        <v>63</v>
      </c>
      <c r="D95" s="306">
        <v>81</v>
      </c>
      <c r="E95" s="105" t="s">
        <v>180</v>
      </c>
      <c r="F95" s="99">
        <v>4.5</v>
      </c>
      <c r="G95" s="267" t="s">
        <v>187</v>
      </c>
      <c r="H95" s="101">
        <v>14</v>
      </c>
      <c r="I95" s="102">
        <f t="shared" si="6"/>
        <v>18.5</v>
      </c>
      <c r="J95" s="103">
        <f t="shared" si="8"/>
        <v>0.5</v>
      </c>
      <c r="K95" s="104" t="str">
        <f t="shared" si="7"/>
        <v xml:space="preserve"> </v>
      </c>
      <c r="L95" s="105"/>
    </row>
    <row r="96" spans="1:12" ht="15.5" x14ac:dyDescent="0.35">
      <c r="A96" s="291">
        <v>19</v>
      </c>
      <c r="B96" s="264" t="s">
        <v>57</v>
      </c>
      <c r="C96" s="120" t="s">
        <v>58</v>
      </c>
      <c r="D96" s="121"/>
      <c r="E96" s="542" t="s">
        <v>157</v>
      </c>
      <c r="F96" s="543"/>
      <c r="G96" s="549" t="s">
        <v>158</v>
      </c>
      <c r="H96" s="544">
        <v>12</v>
      </c>
      <c r="I96" s="545">
        <f t="shared" si="6"/>
        <v>12</v>
      </c>
      <c r="J96" s="546">
        <f t="shared" si="8"/>
        <v>7</v>
      </c>
      <c r="K96" s="114" t="str">
        <f t="shared" si="7"/>
        <v xml:space="preserve"> </v>
      </c>
      <c r="L96" s="115" t="s">
        <v>453</v>
      </c>
    </row>
    <row r="97" spans="1:12" ht="15.5" x14ac:dyDescent="0.35">
      <c r="A97" s="293">
        <v>20</v>
      </c>
      <c r="B97" s="193" t="s">
        <v>129</v>
      </c>
      <c r="C97" s="122" t="s">
        <v>6</v>
      </c>
      <c r="D97" s="202"/>
      <c r="E97" s="95" t="s">
        <v>79</v>
      </c>
      <c r="F97" s="89"/>
      <c r="G97" s="96" t="s">
        <v>454</v>
      </c>
      <c r="H97" s="91">
        <v>20</v>
      </c>
      <c r="I97" s="92">
        <f t="shared" si="6"/>
        <v>20</v>
      </c>
      <c r="J97" s="93" t="str">
        <f t="shared" si="8"/>
        <v xml:space="preserve"> </v>
      </c>
      <c r="K97" s="94">
        <f t="shared" si="7"/>
        <v>1</v>
      </c>
      <c r="L97" s="95"/>
    </row>
    <row r="98" spans="1:12" ht="15.5" x14ac:dyDescent="0.35">
      <c r="A98" s="291">
        <v>21</v>
      </c>
      <c r="B98" s="237" t="s">
        <v>60</v>
      </c>
      <c r="C98" s="238" t="s">
        <v>4</v>
      </c>
      <c r="D98" s="307">
        <v>92</v>
      </c>
      <c r="E98" s="234" t="s">
        <v>413</v>
      </c>
      <c r="F98" s="239">
        <v>4.5</v>
      </c>
      <c r="G98" s="256" t="s">
        <v>160</v>
      </c>
      <c r="H98" s="241">
        <v>12</v>
      </c>
      <c r="I98" s="242">
        <f t="shared" si="6"/>
        <v>16.5</v>
      </c>
      <c r="J98" s="243">
        <f t="shared" si="8"/>
        <v>2.5</v>
      </c>
      <c r="K98" s="94" t="str">
        <f t="shared" si="7"/>
        <v xml:space="preserve"> </v>
      </c>
      <c r="L98" s="234"/>
    </row>
    <row r="99" spans="1:12" ht="15.5" x14ac:dyDescent="0.35">
      <c r="A99" s="293">
        <v>22</v>
      </c>
      <c r="B99" s="193" t="s">
        <v>111</v>
      </c>
      <c r="C99" s="122" t="s">
        <v>75</v>
      </c>
      <c r="D99" s="202">
        <v>83</v>
      </c>
      <c r="E99" s="95" t="s">
        <v>181</v>
      </c>
      <c r="F99" s="89">
        <v>7.5</v>
      </c>
      <c r="G99" s="96" t="s">
        <v>61</v>
      </c>
      <c r="H99" s="91">
        <v>12</v>
      </c>
      <c r="I99" s="92">
        <f t="shared" si="6"/>
        <v>19.5</v>
      </c>
      <c r="J99" s="93" t="str">
        <f t="shared" si="8"/>
        <v xml:space="preserve"> </v>
      </c>
      <c r="K99" s="94">
        <f t="shared" si="7"/>
        <v>0.5</v>
      </c>
      <c r="L99" s="95"/>
    </row>
    <row r="100" spans="1:12" ht="16" thickBot="1" x14ac:dyDescent="0.4">
      <c r="A100" s="291">
        <v>23</v>
      </c>
      <c r="B100" s="192" t="s">
        <v>64</v>
      </c>
      <c r="C100" s="119" t="s">
        <v>5</v>
      </c>
      <c r="D100" s="308">
        <v>73</v>
      </c>
      <c r="E100" s="105"/>
      <c r="F100" s="99">
        <v>4.5</v>
      </c>
      <c r="G100" s="267" t="s">
        <v>414</v>
      </c>
      <c r="H100" s="101">
        <v>14</v>
      </c>
      <c r="I100" s="102">
        <f>F100+H100</f>
        <v>18.5</v>
      </c>
      <c r="J100" s="103">
        <f>IF(I100&lt;19,19-I100," ")</f>
        <v>0.5</v>
      </c>
      <c r="K100" s="104" t="str">
        <f t="shared" si="7"/>
        <v xml:space="preserve"> </v>
      </c>
      <c r="L100" s="105"/>
    </row>
    <row r="101" spans="1:12" ht="15.5" x14ac:dyDescent="0.35">
      <c r="A101" s="293">
        <v>24</v>
      </c>
      <c r="B101" s="264" t="s">
        <v>65</v>
      </c>
      <c r="C101" s="106" t="s">
        <v>66</v>
      </c>
      <c r="D101" s="107"/>
      <c r="E101" s="266" t="s">
        <v>415</v>
      </c>
      <c r="F101" s="109">
        <v>16.5</v>
      </c>
      <c r="G101" s="266" t="s">
        <v>416</v>
      </c>
      <c r="H101" s="111">
        <v>2.5</v>
      </c>
      <c r="I101" s="137">
        <f>F101+H101</f>
        <v>19</v>
      </c>
      <c r="J101" s="113" t="str">
        <f>IF(I101&lt;19,19-I101," ")</f>
        <v xml:space="preserve"> </v>
      </c>
      <c r="K101" s="114" t="str">
        <f t="shared" si="7"/>
        <v xml:space="preserve"> </v>
      </c>
      <c r="L101" s="115"/>
    </row>
    <row r="102" spans="1:12" ht="16" thickBot="1" x14ac:dyDescent="0.4">
      <c r="A102" s="291">
        <v>25</v>
      </c>
      <c r="B102" s="192" t="s">
        <v>68</v>
      </c>
      <c r="C102" s="119" t="s">
        <v>69</v>
      </c>
      <c r="D102" s="117"/>
      <c r="E102" s="267" t="s">
        <v>417</v>
      </c>
      <c r="F102" s="99">
        <v>15</v>
      </c>
      <c r="G102" s="267" t="s">
        <v>161</v>
      </c>
      <c r="H102" s="101">
        <v>4</v>
      </c>
      <c r="I102" s="102">
        <f>F102+H102</f>
        <v>19</v>
      </c>
      <c r="J102" s="103" t="str">
        <f>IF(I102&lt;19,19-I102," ")</f>
        <v xml:space="preserve"> </v>
      </c>
      <c r="K102" s="104" t="str">
        <f t="shared" si="7"/>
        <v xml:space="preserve"> </v>
      </c>
      <c r="L102" s="309" t="s">
        <v>418</v>
      </c>
    </row>
    <row r="103" spans="1:12" ht="15.5" x14ac:dyDescent="0.35">
      <c r="A103" s="142"/>
      <c r="B103" s="193" t="s">
        <v>83</v>
      </c>
      <c r="C103" s="87" t="s">
        <v>82</v>
      </c>
      <c r="D103" s="294">
        <v>71</v>
      </c>
      <c r="E103" s="435" t="s">
        <v>84</v>
      </c>
      <c r="F103" s="436"/>
      <c r="G103" s="437" t="s">
        <v>145</v>
      </c>
      <c r="H103" s="438">
        <v>12</v>
      </c>
      <c r="I103" s="439">
        <f>F103+H103</f>
        <v>12</v>
      </c>
      <c r="J103" s="440">
        <f>IF(I103&lt;19,19-I103," ")</f>
        <v>7</v>
      </c>
      <c r="K103" s="441" t="str">
        <f>IF(I103&gt;19,I103-19," ")</f>
        <v xml:space="preserve"> </v>
      </c>
      <c r="L103" s="473" t="s">
        <v>146</v>
      </c>
    </row>
    <row r="104" spans="1:12" ht="15.5" x14ac:dyDescent="0.35">
      <c r="A104" s="313"/>
      <c r="B104" s="310"/>
      <c r="C104" s="151"/>
      <c r="D104" s="143"/>
      <c r="E104" s="143"/>
      <c r="F104" s="144"/>
      <c r="G104" s="145"/>
      <c r="H104" s="146"/>
      <c r="I104" s="146"/>
      <c r="J104" s="146" t="s">
        <v>455</v>
      </c>
      <c r="K104" s="149"/>
      <c r="L104" s="146"/>
    </row>
    <row r="105" spans="1:12" ht="18" x14ac:dyDescent="0.4">
      <c r="A105" s="142"/>
      <c r="B105" s="314"/>
      <c r="C105" s="315"/>
      <c r="D105" s="143"/>
      <c r="E105" s="143"/>
      <c r="F105" s="144"/>
      <c r="G105" s="145"/>
      <c r="H105" s="146"/>
      <c r="I105" s="76"/>
      <c r="J105" s="316" t="s">
        <v>114</v>
      </c>
      <c r="K105" s="219"/>
      <c r="L105" s="150"/>
    </row>
    <row r="106" spans="1:12" ht="15.5" x14ac:dyDescent="0.35">
      <c r="A106" s="142"/>
      <c r="B106" s="152"/>
      <c r="C106" s="151"/>
      <c r="D106" s="143"/>
      <c r="E106" s="143"/>
      <c r="F106" s="144"/>
      <c r="G106" s="145"/>
      <c r="H106" s="146"/>
      <c r="I106" s="147"/>
      <c r="J106" s="148"/>
      <c r="K106" s="149"/>
      <c r="L106" s="150"/>
    </row>
    <row r="107" spans="1:12" ht="15.5" x14ac:dyDescent="0.35">
      <c r="A107" s="142"/>
      <c r="B107" s="152"/>
      <c r="C107" s="151"/>
      <c r="D107" s="143"/>
      <c r="E107" s="143"/>
      <c r="F107" s="144"/>
      <c r="H107" s="76"/>
      <c r="L107" s="150"/>
    </row>
    <row r="108" spans="1:12" ht="18" x14ac:dyDescent="0.4">
      <c r="A108" s="142"/>
      <c r="B108" s="152"/>
      <c r="C108" s="151"/>
      <c r="D108" s="143"/>
      <c r="E108" s="143"/>
      <c r="F108" s="144"/>
      <c r="H108" s="76"/>
      <c r="I108" s="76"/>
      <c r="J108" s="316" t="s">
        <v>115</v>
      </c>
      <c r="K108" s="219"/>
      <c r="L108" s="150"/>
    </row>
    <row r="109" spans="1:12" ht="16.5" x14ac:dyDescent="0.35">
      <c r="A109" s="570" t="str">
        <f>[2]Bia!$G$6</f>
        <v>Trường THCS QUAN TRUNG</v>
      </c>
      <c r="B109" s="571"/>
      <c r="C109" s="571"/>
      <c r="D109" s="571"/>
      <c r="E109" s="571"/>
      <c r="F109" s="572"/>
      <c r="G109" s="559"/>
      <c r="H109" s="573"/>
      <c r="I109" s="559"/>
      <c r="J109" s="574"/>
      <c r="K109" s="575"/>
      <c r="L109" s="571"/>
    </row>
    <row r="110" spans="1:12" ht="15.5" x14ac:dyDescent="0.35">
      <c r="A110" s="998" t="s">
        <v>489</v>
      </c>
      <c r="B110" s="998"/>
      <c r="C110" s="998"/>
      <c r="D110" s="998"/>
      <c r="E110" s="998"/>
      <c r="F110" s="998"/>
      <c r="G110" s="998"/>
      <c r="H110" s="998"/>
      <c r="I110" s="998"/>
      <c r="J110" s="998"/>
      <c r="K110" s="998"/>
      <c r="L110" s="998"/>
    </row>
    <row r="111" spans="1:12" ht="15.5" x14ac:dyDescent="0.35">
      <c r="A111" s="925" t="s">
        <v>32</v>
      </c>
      <c r="B111" s="925" t="s">
        <v>33</v>
      </c>
      <c r="C111" s="927"/>
      <c r="D111" s="925" t="s">
        <v>34</v>
      </c>
      <c r="E111" s="925"/>
      <c r="F111" s="925"/>
      <c r="G111" s="925" t="s">
        <v>35</v>
      </c>
      <c r="H111" s="925"/>
      <c r="I111" s="928" t="s">
        <v>74</v>
      </c>
      <c r="J111" s="930" t="s">
        <v>36</v>
      </c>
      <c r="K111" s="932" t="s">
        <v>37</v>
      </c>
      <c r="L111" s="932" t="s">
        <v>38</v>
      </c>
    </row>
    <row r="112" spans="1:12" ht="15.5" x14ac:dyDescent="0.35">
      <c r="A112" s="927"/>
      <c r="B112" s="927"/>
      <c r="C112" s="927"/>
      <c r="D112" s="558" t="s">
        <v>39</v>
      </c>
      <c r="E112" s="290" t="s">
        <v>136</v>
      </c>
      <c r="F112" s="126" t="s">
        <v>40</v>
      </c>
      <c r="G112" s="558" t="s">
        <v>41</v>
      </c>
      <c r="H112" s="558" t="s">
        <v>71</v>
      </c>
      <c r="I112" s="995"/>
      <c r="J112" s="996"/>
      <c r="K112" s="997"/>
      <c r="L112" s="997"/>
    </row>
    <row r="113" spans="1:12" ht="15.5" x14ac:dyDescent="0.35">
      <c r="A113" s="291">
        <v>1</v>
      </c>
      <c r="B113" s="292" t="s">
        <v>42</v>
      </c>
      <c r="C113" s="79" t="s">
        <v>43</v>
      </c>
      <c r="D113" s="80"/>
      <c r="E113" s="252" t="s">
        <v>116</v>
      </c>
      <c r="F113" s="81">
        <v>6</v>
      </c>
      <c r="G113" s="190" t="s">
        <v>110</v>
      </c>
      <c r="H113" s="82">
        <v>12</v>
      </c>
      <c r="I113" s="83">
        <f t="shared" ref="I113:I134" si="9">F113+H113</f>
        <v>18</v>
      </c>
      <c r="J113" s="84">
        <f>IF(I113&lt;19,19-I113," ")</f>
        <v>1</v>
      </c>
      <c r="K113" s="85" t="str">
        <f t="shared" ref="K113:K137" si="10">IF(I113&gt;19,I113-19," ")</f>
        <v xml:space="preserve"> </v>
      </c>
      <c r="L113" s="86"/>
    </row>
    <row r="114" spans="1:12" ht="15.5" x14ac:dyDescent="0.35">
      <c r="A114" s="293">
        <v>2</v>
      </c>
      <c r="B114" s="193" t="s">
        <v>128</v>
      </c>
      <c r="C114" s="87" t="s">
        <v>6</v>
      </c>
      <c r="D114" s="88">
        <v>63</v>
      </c>
      <c r="E114" s="96" t="s">
        <v>432</v>
      </c>
      <c r="F114" s="89">
        <v>4.5</v>
      </c>
      <c r="G114" s="90" t="s">
        <v>433</v>
      </c>
      <c r="H114" s="91">
        <v>12</v>
      </c>
      <c r="I114" s="92">
        <f t="shared" si="9"/>
        <v>16.5</v>
      </c>
      <c r="J114" s="93">
        <f>IF(I114&lt;19,19-I114," ")</f>
        <v>2.5</v>
      </c>
      <c r="K114" s="94" t="str">
        <f t="shared" si="10"/>
        <v xml:space="preserve"> </v>
      </c>
      <c r="L114" s="234" t="s">
        <v>434</v>
      </c>
    </row>
    <row r="115" spans="1:12" ht="15.5" x14ac:dyDescent="0.35">
      <c r="A115" s="291">
        <v>3</v>
      </c>
      <c r="B115" s="193" t="s">
        <v>44</v>
      </c>
      <c r="C115" s="87" t="s">
        <v>45</v>
      </c>
      <c r="D115" s="294">
        <v>71</v>
      </c>
      <c r="E115" s="96" t="s">
        <v>125</v>
      </c>
      <c r="F115" s="89">
        <v>4.5</v>
      </c>
      <c r="G115" s="96" t="s">
        <v>435</v>
      </c>
      <c r="H115" s="91">
        <v>12</v>
      </c>
      <c r="I115" s="92">
        <f t="shared" si="9"/>
        <v>16.5</v>
      </c>
      <c r="J115" s="93">
        <f>IF(I115&lt;19,19-I115," ")</f>
        <v>2.5</v>
      </c>
      <c r="K115" s="94" t="str">
        <f t="shared" si="10"/>
        <v xml:space="preserve"> </v>
      </c>
      <c r="L115" s="95" t="s">
        <v>436</v>
      </c>
    </row>
    <row r="116" spans="1:12" ht="15.5" x14ac:dyDescent="0.35">
      <c r="A116" s="293">
        <v>4</v>
      </c>
      <c r="B116" s="193" t="s">
        <v>124</v>
      </c>
      <c r="C116" s="87" t="s">
        <v>119</v>
      </c>
      <c r="D116" s="91"/>
      <c r="E116" s="96" t="s">
        <v>437</v>
      </c>
      <c r="F116" s="89"/>
      <c r="G116" s="90" t="s">
        <v>438</v>
      </c>
      <c r="H116" s="91">
        <v>15</v>
      </c>
      <c r="I116" s="92">
        <f>F116+H116</f>
        <v>15</v>
      </c>
      <c r="J116" s="93">
        <f>IF(I116&lt;19,19-I116," ")</f>
        <v>4</v>
      </c>
      <c r="K116" s="94" t="str">
        <f t="shared" si="10"/>
        <v xml:space="preserve"> </v>
      </c>
      <c r="L116" s="234" t="s">
        <v>398</v>
      </c>
    </row>
    <row r="117" spans="1:12" ht="15.5" x14ac:dyDescent="0.35">
      <c r="A117" s="291">
        <v>5</v>
      </c>
      <c r="B117" s="193" t="s">
        <v>49</v>
      </c>
      <c r="C117" s="87" t="s">
        <v>50</v>
      </c>
      <c r="D117" s="258"/>
      <c r="E117" s="96" t="s">
        <v>399</v>
      </c>
      <c r="F117" s="118">
        <v>2</v>
      </c>
      <c r="G117" s="259" t="s">
        <v>400</v>
      </c>
      <c r="H117" s="91">
        <v>17</v>
      </c>
      <c r="I117" s="92">
        <f>F117+H117</f>
        <v>19</v>
      </c>
      <c r="J117" s="93" t="str">
        <f>IF(I117&lt;19,19-I117," ")</f>
        <v xml:space="preserve"> </v>
      </c>
      <c r="K117" s="94" t="str">
        <f t="shared" si="10"/>
        <v xml:space="preserve"> </v>
      </c>
      <c r="L117" s="95"/>
    </row>
    <row r="118" spans="1:12" ht="16" thickBot="1" x14ac:dyDescent="0.4">
      <c r="A118" s="293">
        <v>6</v>
      </c>
      <c r="B118" s="260" t="s">
        <v>142</v>
      </c>
      <c r="C118" s="248" t="s">
        <v>143</v>
      </c>
      <c r="D118" s="261"/>
      <c r="E118" s="249" t="s">
        <v>144</v>
      </c>
      <c r="F118" s="262"/>
      <c r="G118" s="263" t="s">
        <v>401</v>
      </c>
      <c r="H118" s="124">
        <v>18</v>
      </c>
      <c r="I118" s="92">
        <f>F118+H118</f>
        <v>18</v>
      </c>
      <c r="J118" s="125">
        <v>4</v>
      </c>
      <c r="K118" s="104"/>
      <c r="L118" s="269"/>
    </row>
    <row r="119" spans="1:12" ht="15.5" x14ac:dyDescent="0.35">
      <c r="A119" s="291">
        <v>7</v>
      </c>
      <c r="B119" s="264" t="s">
        <v>46</v>
      </c>
      <c r="C119" s="106" t="s">
        <v>47</v>
      </c>
      <c r="D119" s="108"/>
      <c r="E119" s="216" t="s">
        <v>402</v>
      </c>
      <c r="F119" s="109">
        <v>3</v>
      </c>
      <c r="G119" s="110" t="s">
        <v>468</v>
      </c>
      <c r="H119" s="111">
        <v>19</v>
      </c>
      <c r="I119" s="112">
        <f>F119+H119</f>
        <v>22</v>
      </c>
      <c r="J119" s="113" t="str">
        <f>IF(I119&lt;19,19-I119," ")</f>
        <v xml:space="preserve"> </v>
      </c>
      <c r="K119" s="114">
        <f t="shared" si="10"/>
        <v>3</v>
      </c>
      <c r="L119" s="115"/>
    </row>
    <row r="120" spans="1:12" ht="16.5" x14ac:dyDescent="0.35">
      <c r="A120" s="293">
        <v>8</v>
      </c>
      <c r="B120" s="507" t="s">
        <v>51</v>
      </c>
      <c r="C120" s="508" t="s">
        <v>439</v>
      </c>
      <c r="D120">
        <v>82</v>
      </c>
      <c r="E120" s="509" t="s">
        <v>440</v>
      </c>
      <c r="F120" s="510">
        <v>4.5</v>
      </c>
      <c r="G120" t="s">
        <v>441</v>
      </c>
      <c r="H120" s="187">
        <v>12</v>
      </c>
      <c r="I120" s="187">
        <f>F120+H120</f>
        <v>16.5</v>
      </c>
      <c r="J120" s="511">
        <f>IF(I120&lt;19,19-I120," ")</f>
        <v>2.5</v>
      </c>
      <c r="K120" s="512" t="str">
        <f t="shared" si="10"/>
        <v xml:space="preserve"> </v>
      </c>
      <c r="L120" s="234" t="s">
        <v>396</v>
      </c>
    </row>
    <row r="121" spans="1:12" ht="15.5" x14ac:dyDescent="0.35">
      <c r="A121" s="291">
        <v>9</v>
      </c>
      <c r="B121" s="253" t="s">
        <v>469</v>
      </c>
      <c r="C121" s="254" t="s">
        <v>470</v>
      </c>
      <c r="D121" s="255"/>
      <c r="E121" s="256" t="s">
        <v>80</v>
      </c>
      <c r="F121" s="239"/>
      <c r="G121" s="240" t="s">
        <v>471</v>
      </c>
      <c r="H121" s="241">
        <v>12</v>
      </c>
      <c r="I121" s="242">
        <f t="shared" si="9"/>
        <v>12</v>
      </c>
      <c r="J121" s="243">
        <f>IF(I121&lt;19,19-I121," ")</f>
        <v>7</v>
      </c>
      <c r="K121" s="94" t="str">
        <f t="shared" si="10"/>
        <v xml:space="preserve"> </v>
      </c>
      <c r="L121" s="234"/>
    </row>
    <row r="122" spans="1:12" ht="15.5" x14ac:dyDescent="0.35">
      <c r="A122" s="293">
        <v>10</v>
      </c>
      <c r="B122" s="253" t="s">
        <v>59</v>
      </c>
      <c r="C122" s="254" t="s">
        <v>148</v>
      </c>
      <c r="D122" s="257"/>
      <c r="E122" s="256" t="s">
        <v>404</v>
      </c>
      <c r="F122" s="239"/>
      <c r="G122" s="240" t="s">
        <v>395</v>
      </c>
      <c r="H122" s="241">
        <v>24</v>
      </c>
      <c r="I122" s="242">
        <f t="shared" si="9"/>
        <v>24</v>
      </c>
      <c r="J122" s="243" t="str">
        <f>IF(I122&lt;19,19-I122," ")</f>
        <v xml:space="preserve"> </v>
      </c>
      <c r="K122" s="94">
        <f t="shared" si="10"/>
        <v>5</v>
      </c>
      <c r="L122" s="234" t="s">
        <v>405</v>
      </c>
    </row>
    <row r="123" spans="1:12" ht="15.5" x14ac:dyDescent="0.35">
      <c r="A123" s="291">
        <v>11</v>
      </c>
      <c r="B123" s="193" t="s">
        <v>149</v>
      </c>
      <c r="C123" s="87" t="s">
        <v>118</v>
      </c>
      <c r="D123" s="116">
        <v>62</v>
      </c>
      <c r="E123" s="96" t="s">
        <v>121</v>
      </c>
      <c r="F123" s="89">
        <v>4.5</v>
      </c>
      <c r="G123" s="90" t="s">
        <v>150</v>
      </c>
      <c r="H123" s="91">
        <v>12</v>
      </c>
      <c r="I123" s="92">
        <f t="shared" si="9"/>
        <v>16.5</v>
      </c>
      <c r="J123" s="93">
        <f t="shared" ref="J123:J134" si="11">IF(I123&lt;19,19-I123," ")</f>
        <v>2.5</v>
      </c>
      <c r="K123" s="94" t="str">
        <f t="shared" si="10"/>
        <v xml:space="preserve"> </v>
      </c>
      <c r="L123" s="95"/>
    </row>
    <row r="124" spans="1:12" ht="16" thickBot="1" x14ac:dyDescent="0.4">
      <c r="A124" s="293">
        <v>12</v>
      </c>
      <c r="B124" s="192" t="s">
        <v>126</v>
      </c>
      <c r="C124" s="97" t="s">
        <v>113</v>
      </c>
      <c r="D124" s="117"/>
      <c r="E124" s="267" t="s">
        <v>121</v>
      </c>
      <c r="F124" s="99"/>
      <c r="G124" s="100" t="s">
        <v>450</v>
      </c>
      <c r="H124" s="101">
        <v>18</v>
      </c>
      <c r="I124" s="102">
        <f t="shared" si="9"/>
        <v>18</v>
      </c>
      <c r="J124" s="103">
        <f t="shared" si="11"/>
        <v>1</v>
      </c>
      <c r="K124" s="104" t="str">
        <f t="shared" si="10"/>
        <v xml:space="preserve"> </v>
      </c>
      <c r="L124" s="105"/>
    </row>
    <row r="125" spans="1:12" ht="15.5" x14ac:dyDescent="0.35">
      <c r="A125" s="291">
        <v>13</v>
      </c>
      <c r="B125" s="264" t="s">
        <v>53</v>
      </c>
      <c r="C125" s="106" t="s">
        <v>54</v>
      </c>
      <c r="D125" s="295">
        <v>72</v>
      </c>
      <c r="E125" s="266" t="s">
        <v>179</v>
      </c>
      <c r="F125" s="109">
        <v>7.5</v>
      </c>
      <c r="G125" s="110" t="s">
        <v>152</v>
      </c>
      <c r="H125" s="111">
        <v>12</v>
      </c>
      <c r="I125" s="112">
        <f t="shared" si="9"/>
        <v>19.5</v>
      </c>
      <c r="J125" s="113" t="str">
        <f t="shared" si="11"/>
        <v xml:space="preserve"> </v>
      </c>
      <c r="K125" s="114">
        <f t="shared" si="10"/>
        <v>0.5</v>
      </c>
      <c r="L125" s="115" t="s">
        <v>406</v>
      </c>
    </row>
    <row r="126" spans="1:12" ht="15.5" x14ac:dyDescent="0.35">
      <c r="A126" s="293">
        <v>14</v>
      </c>
      <c r="B126" s="193" t="s">
        <v>55</v>
      </c>
      <c r="C126" s="87" t="s">
        <v>21</v>
      </c>
      <c r="D126" s="201">
        <v>93</v>
      </c>
      <c r="E126" s="96" t="s">
        <v>407</v>
      </c>
      <c r="F126" s="89">
        <v>4.5</v>
      </c>
      <c r="G126" s="90" t="s">
        <v>153</v>
      </c>
      <c r="H126" s="91">
        <v>12</v>
      </c>
      <c r="I126" s="92">
        <f t="shared" si="9"/>
        <v>16.5</v>
      </c>
      <c r="J126" s="93">
        <f t="shared" si="11"/>
        <v>2.5</v>
      </c>
      <c r="K126" s="94" t="str">
        <f t="shared" si="10"/>
        <v xml:space="preserve"> </v>
      </c>
      <c r="L126" s="95" t="s">
        <v>408</v>
      </c>
    </row>
    <row r="127" spans="1:12" ht="15.5" x14ac:dyDescent="0.35">
      <c r="A127" s="291">
        <v>15</v>
      </c>
      <c r="B127" s="193" t="s">
        <v>56</v>
      </c>
      <c r="C127" s="122" t="s">
        <v>45</v>
      </c>
      <c r="D127" s="296">
        <v>91</v>
      </c>
      <c r="E127" s="95" t="s">
        <v>394</v>
      </c>
      <c r="F127" s="89">
        <v>6.5</v>
      </c>
      <c r="G127" s="90" t="s">
        <v>154</v>
      </c>
      <c r="H127" s="91">
        <v>12</v>
      </c>
      <c r="I127" s="92">
        <f t="shared" si="9"/>
        <v>18.5</v>
      </c>
      <c r="J127" s="93">
        <f t="shared" si="11"/>
        <v>0.5</v>
      </c>
      <c r="K127" s="94" t="str">
        <f t="shared" si="10"/>
        <v xml:space="preserve"> </v>
      </c>
      <c r="L127" s="95" t="s">
        <v>409</v>
      </c>
    </row>
    <row r="128" spans="1:12" ht="15.5" x14ac:dyDescent="0.35">
      <c r="A128" s="293">
        <v>16</v>
      </c>
      <c r="B128" s="297" t="s">
        <v>410</v>
      </c>
      <c r="C128" s="298" t="s">
        <v>82</v>
      </c>
      <c r="D128" s="299"/>
      <c r="E128" s="300" t="s">
        <v>155</v>
      </c>
      <c r="F128" s="301">
        <v>13</v>
      </c>
      <c r="G128" s="302" t="s">
        <v>451</v>
      </c>
      <c r="H128" s="303">
        <v>7</v>
      </c>
      <c r="I128" s="304">
        <f t="shared" si="9"/>
        <v>20</v>
      </c>
      <c r="J128" s="305" t="str">
        <f t="shared" si="11"/>
        <v xml:space="preserve"> </v>
      </c>
      <c r="K128" s="268">
        <f t="shared" si="10"/>
        <v>1</v>
      </c>
      <c r="L128" s="95"/>
    </row>
    <row r="129" spans="1:12" ht="15.5" x14ac:dyDescent="0.35">
      <c r="A129" s="291">
        <v>17</v>
      </c>
      <c r="B129" s="253" t="s">
        <v>51</v>
      </c>
      <c r="C129" s="254" t="s">
        <v>22</v>
      </c>
      <c r="D129" s="257">
        <v>61</v>
      </c>
      <c r="E129" s="256" t="s">
        <v>52</v>
      </c>
      <c r="F129" s="239">
        <v>4.5</v>
      </c>
      <c r="G129" s="240" t="s">
        <v>452</v>
      </c>
      <c r="H129" s="241">
        <v>14</v>
      </c>
      <c r="I129" s="242">
        <f t="shared" si="9"/>
        <v>18.5</v>
      </c>
      <c r="J129" s="243">
        <f t="shared" si="11"/>
        <v>0.5</v>
      </c>
      <c r="K129" s="244" t="str">
        <f t="shared" si="10"/>
        <v xml:space="preserve"> </v>
      </c>
      <c r="L129" s="234"/>
    </row>
    <row r="130" spans="1:12" ht="16" thickBot="1" x14ac:dyDescent="0.4">
      <c r="A130" s="293">
        <v>18</v>
      </c>
      <c r="B130" s="192" t="s">
        <v>62</v>
      </c>
      <c r="C130" s="119" t="s">
        <v>63</v>
      </c>
      <c r="D130" s="306">
        <v>81</v>
      </c>
      <c r="E130" s="105" t="s">
        <v>180</v>
      </c>
      <c r="F130" s="99">
        <v>4.5</v>
      </c>
      <c r="G130" s="100" t="s">
        <v>187</v>
      </c>
      <c r="H130" s="101">
        <v>14</v>
      </c>
      <c r="I130" s="102">
        <f t="shared" si="9"/>
        <v>18.5</v>
      </c>
      <c r="J130" s="103">
        <f t="shared" si="11"/>
        <v>0.5</v>
      </c>
      <c r="K130" s="104" t="str">
        <f t="shared" si="10"/>
        <v xml:space="preserve"> </v>
      </c>
      <c r="L130" s="105"/>
    </row>
    <row r="131" spans="1:12" ht="15.5" x14ac:dyDescent="0.35">
      <c r="A131" s="291">
        <v>19</v>
      </c>
      <c r="B131" s="264" t="s">
        <v>57</v>
      </c>
      <c r="C131" s="120" t="s">
        <v>472</v>
      </c>
      <c r="D131" s="121"/>
      <c r="E131" s="542" t="s">
        <v>157</v>
      </c>
      <c r="F131" s="543"/>
      <c r="G131" s="200" t="s">
        <v>473</v>
      </c>
      <c r="H131" s="111">
        <v>8</v>
      </c>
      <c r="I131" s="112">
        <f t="shared" si="9"/>
        <v>8</v>
      </c>
      <c r="J131" s="113">
        <f t="shared" si="11"/>
        <v>11</v>
      </c>
      <c r="K131" s="114" t="str">
        <f t="shared" si="10"/>
        <v xml:space="preserve"> </v>
      </c>
      <c r="L131" s="560" t="s">
        <v>478</v>
      </c>
    </row>
    <row r="132" spans="1:12" ht="15.5" x14ac:dyDescent="0.35">
      <c r="A132" s="293">
        <v>20</v>
      </c>
      <c r="B132" s="193" t="s">
        <v>129</v>
      </c>
      <c r="C132" s="122" t="s">
        <v>6</v>
      </c>
      <c r="D132" s="202"/>
      <c r="E132" s="95" t="s">
        <v>79</v>
      </c>
      <c r="F132" s="89"/>
      <c r="G132" s="259" t="s">
        <v>454</v>
      </c>
      <c r="H132" s="91">
        <v>20</v>
      </c>
      <c r="I132" s="92">
        <f t="shared" si="9"/>
        <v>20</v>
      </c>
      <c r="J132" s="93" t="str">
        <f t="shared" si="11"/>
        <v xml:space="preserve"> </v>
      </c>
      <c r="K132" s="94">
        <f t="shared" si="10"/>
        <v>1</v>
      </c>
      <c r="L132" s="217"/>
    </row>
    <row r="133" spans="1:12" ht="15.5" x14ac:dyDescent="0.35">
      <c r="A133" s="291">
        <v>21</v>
      </c>
      <c r="B133" s="237" t="s">
        <v>60</v>
      </c>
      <c r="C133" s="238" t="s">
        <v>4</v>
      </c>
      <c r="D133" s="307">
        <v>92</v>
      </c>
      <c r="E133" s="234" t="s">
        <v>413</v>
      </c>
      <c r="F133" s="239">
        <v>4.5</v>
      </c>
      <c r="G133" s="240" t="s">
        <v>160</v>
      </c>
      <c r="H133" s="241">
        <v>12</v>
      </c>
      <c r="I133" s="242">
        <f t="shared" si="9"/>
        <v>16.5</v>
      </c>
      <c r="J133" s="243">
        <f t="shared" si="11"/>
        <v>2.5</v>
      </c>
      <c r="K133" s="94" t="str">
        <f t="shared" si="10"/>
        <v xml:space="preserve"> </v>
      </c>
      <c r="L133" s="234"/>
    </row>
    <row r="134" spans="1:12" ht="15.5" x14ac:dyDescent="0.35">
      <c r="A134" s="293">
        <v>22</v>
      </c>
      <c r="B134" s="193" t="s">
        <v>111</v>
      </c>
      <c r="C134" s="122" t="s">
        <v>75</v>
      </c>
      <c r="D134" s="202">
        <v>83</v>
      </c>
      <c r="E134" s="95" t="s">
        <v>181</v>
      </c>
      <c r="F134" s="89">
        <v>7.5</v>
      </c>
      <c r="G134" s="90" t="s">
        <v>61</v>
      </c>
      <c r="H134" s="91">
        <v>12</v>
      </c>
      <c r="I134" s="92">
        <f t="shared" si="9"/>
        <v>19.5</v>
      </c>
      <c r="J134" s="93" t="str">
        <f t="shared" si="11"/>
        <v xml:space="preserve"> </v>
      </c>
      <c r="K134" s="94">
        <f t="shared" si="10"/>
        <v>0.5</v>
      </c>
      <c r="L134" s="234" t="s">
        <v>475</v>
      </c>
    </row>
    <row r="135" spans="1:12" ht="16" thickBot="1" x14ac:dyDescent="0.4">
      <c r="A135" s="291">
        <v>23</v>
      </c>
      <c r="B135" s="192" t="s">
        <v>64</v>
      </c>
      <c r="C135" s="119" t="s">
        <v>5</v>
      </c>
      <c r="D135" s="308">
        <v>73</v>
      </c>
      <c r="E135" s="105"/>
      <c r="F135" s="99">
        <v>4.5</v>
      </c>
      <c r="G135" s="100" t="s">
        <v>414</v>
      </c>
      <c r="H135" s="101">
        <v>14</v>
      </c>
      <c r="I135" s="102">
        <f>F135+H135</f>
        <v>18.5</v>
      </c>
      <c r="J135" s="103">
        <f>IF(I135&lt;19,19-I135," ")</f>
        <v>0.5</v>
      </c>
      <c r="K135" s="104" t="str">
        <f t="shared" si="10"/>
        <v xml:space="preserve"> </v>
      </c>
      <c r="L135" s="105"/>
    </row>
    <row r="136" spans="1:12" ht="15.5" x14ac:dyDescent="0.35">
      <c r="A136" s="293">
        <v>24</v>
      </c>
      <c r="B136" s="264" t="s">
        <v>65</v>
      </c>
      <c r="C136" s="106" t="s">
        <v>66</v>
      </c>
      <c r="D136" s="107"/>
      <c r="E136" s="266" t="s">
        <v>415</v>
      </c>
      <c r="F136" s="109">
        <v>16.5</v>
      </c>
      <c r="G136" s="110" t="s">
        <v>416</v>
      </c>
      <c r="H136" s="111">
        <v>2.5</v>
      </c>
      <c r="I136" s="137">
        <f>F136+H136</f>
        <v>19</v>
      </c>
      <c r="J136" s="113" t="str">
        <f>IF(I136&lt;19,19-I136," ")</f>
        <v xml:space="preserve"> </v>
      </c>
      <c r="K136" s="114" t="str">
        <f t="shared" si="10"/>
        <v xml:space="preserve"> </v>
      </c>
      <c r="L136" s="115"/>
    </row>
    <row r="137" spans="1:12" ht="16" thickBot="1" x14ac:dyDescent="0.4">
      <c r="A137" s="291">
        <v>25</v>
      </c>
      <c r="B137" s="192" t="s">
        <v>68</v>
      </c>
      <c r="C137" s="119" t="s">
        <v>69</v>
      </c>
      <c r="D137" s="117"/>
      <c r="E137" s="267" t="s">
        <v>417</v>
      </c>
      <c r="F137" s="99">
        <v>15</v>
      </c>
      <c r="G137" s="100" t="s">
        <v>476</v>
      </c>
      <c r="H137" s="101">
        <v>8</v>
      </c>
      <c r="I137" s="102">
        <f>F137+H137</f>
        <v>23</v>
      </c>
      <c r="J137" s="103" t="str">
        <f>IF(I137&lt;19,19-I137," ")</f>
        <v xml:space="preserve"> </v>
      </c>
      <c r="K137" s="104">
        <f t="shared" si="10"/>
        <v>4</v>
      </c>
      <c r="L137" s="309" t="s">
        <v>474</v>
      </c>
    </row>
    <row r="138" spans="1:12" ht="15.5" x14ac:dyDescent="0.35">
      <c r="A138" s="142"/>
      <c r="B138" s="193" t="s">
        <v>83</v>
      </c>
      <c r="C138" s="87" t="s">
        <v>82</v>
      </c>
      <c r="D138" s="294">
        <v>71</v>
      </c>
      <c r="E138" s="435" t="s">
        <v>84</v>
      </c>
      <c r="F138" s="436"/>
      <c r="G138" s="437" t="s">
        <v>145</v>
      </c>
      <c r="H138" s="438">
        <v>12</v>
      </c>
      <c r="I138" s="439">
        <f>F138+H138</f>
        <v>12</v>
      </c>
      <c r="J138" s="440">
        <f>IF(I138&lt;19,19-I138," ")</f>
        <v>7</v>
      </c>
      <c r="K138" s="441" t="str">
        <f>IF(I138&gt;19,I138-19," ")</f>
        <v xml:space="preserve"> </v>
      </c>
      <c r="L138" s="473" t="s">
        <v>146</v>
      </c>
    </row>
    <row r="139" spans="1:12" ht="15.5" x14ac:dyDescent="0.35">
      <c r="A139" s="313"/>
      <c r="B139" s="310"/>
      <c r="C139" s="151"/>
      <c r="D139" s="143"/>
      <c r="E139" s="143"/>
      <c r="F139" s="144"/>
      <c r="G139" s="145"/>
      <c r="H139" s="146"/>
      <c r="I139" s="146"/>
      <c r="J139" s="146" t="s">
        <v>477</v>
      </c>
      <c r="K139" s="149"/>
      <c r="L139" s="146"/>
    </row>
    <row r="140" spans="1:12" ht="18" x14ac:dyDescent="0.4">
      <c r="A140" s="142"/>
      <c r="B140" s="314"/>
      <c r="C140" s="315"/>
      <c r="D140" s="143"/>
      <c r="E140" s="143"/>
      <c r="F140" s="144"/>
      <c r="G140" s="145"/>
      <c r="H140" s="146"/>
      <c r="I140" s="76"/>
      <c r="J140" s="316" t="s">
        <v>114</v>
      </c>
      <c r="K140" s="219"/>
      <c r="L140" s="150"/>
    </row>
    <row r="141" spans="1:12" ht="18" x14ac:dyDescent="0.4">
      <c r="A141" s="142"/>
      <c r="B141" s="152"/>
      <c r="C141" s="151"/>
      <c r="D141" s="143"/>
      <c r="E141" s="143"/>
      <c r="F141" s="144"/>
      <c r="G141" s="145"/>
      <c r="H141" s="146"/>
      <c r="I141" s="76"/>
      <c r="J141" s="218"/>
      <c r="K141" s="219"/>
      <c r="L141" s="150"/>
    </row>
    <row r="142" spans="1:12" ht="17.5" x14ac:dyDescent="0.35">
      <c r="A142" s="142"/>
      <c r="B142" s="152"/>
      <c r="C142" s="151"/>
      <c r="D142" s="143"/>
      <c r="E142" s="143"/>
      <c r="F142" s="144"/>
      <c r="H142" s="76"/>
      <c r="I142" s="76"/>
      <c r="J142" s="251"/>
      <c r="K142" s="219"/>
      <c r="L142" s="150"/>
    </row>
    <row r="143" spans="1:12" ht="18" x14ac:dyDescent="0.4">
      <c r="A143" s="142"/>
      <c r="B143" s="152"/>
      <c r="C143" s="151"/>
      <c r="D143" s="143"/>
      <c r="E143" s="143"/>
      <c r="F143" s="144"/>
      <c r="H143" s="76"/>
      <c r="I143" s="147"/>
      <c r="J143" s="316" t="s">
        <v>115</v>
      </c>
      <c r="K143" s="149"/>
      <c r="L143" s="150"/>
    </row>
    <row r="144" spans="1:12" ht="16.5" x14ac:dyDescent="0.35">
      <c r="A144" s="599" t="str">
        <f>[2]Bia!$G$6</f>
        <v>Trường THCS QUAN TRUNG</v>
      </c>
      <c r="B144" s="600"/>
      <c r="C144" s="600"/>
      <c r="D144" s="601"/>
      <c r="E144" s="601"/>
      <c r="F144" s="602"/>
      <c r="G144" s="603"/>
      <c r="H144" s="604"/>
      <c r="I144" s="605"/>
      <c r="J144" s="245"/>
      <c r="K144" s="606"/>
      <c r="L144" s="607"/>
    </row>
    <row r="145" spans="1:12" ht="15.5" x14ac:dyDescent="0.35">
      <c r="A145" s="994" t="s">
        <v>490</v>
      </c>
      <c r="B145" s="994"/>
      <c r="C145" s="994"/>
      <c r="D145" s="994"/>
      <c r="E145" s="994"/>
      <c r="F145" s="994"/>
      <c r="G145" s="994"/>
      <c r="H145" s="994"/>
      <c r="I145" s="994"/>
      <c r="J145" s="994"/>
      <c r="K145" s="994"/>
      <c r="L145" s="994"/>
    </row>
    <row r="146" spans="1:12" ht="15.5" x14ac:dyDescent="0.35">
      <c r="A146" s="925" t="s">
        <v>32</v>
      </c>
      <c r="B146" s="925" t="s">
        <v>33</v>
      </c>
      <c r="C146" s="927"/>
      <c r="D146" s="925" t="s">
        <v>34</v>
      </c>
      <c r="E146" s="925"/>
      <c r="F146" s="925"/>
      <c r="G146" s="925" t="s">
        <v>35</v>
      </c>
      <c r="H146" s="925"/>
      <c r="I146" s="928" t="s">
        <v>74</v>
      </c>
      <c r="J146" s="930" t="s">
        <v>36</v>
      </c>
      <c r="K146" s="932" t="s">
        <v>37</v>
      </c>
      <c r="L146" s="932" t="s">
        <v>38</v>
      </c>
    </row>
    <row r="147" spans="1:12" ht="15.5" x14ac:dyDescent="0.35">
      <c r="A147" s="927"/>
      <c r="B147" s="927"/>
      <c r="C147" s="927"/>
      <c r="D147" s="588" t="s">
        <v>39</v>
      </c>
      <c r="E147" s="290" t="s">
        <v>136</v>
      </c>
      <c r="F147" s="126" t="s">
        <v>40</v>
      </c>
      <c r="G147" s="588" t="s">
        <v>41</v>
      </c>
      <c r="H147" s="588" t="s">
        <v>71</v>
      </c>
      <c r="I147" s="995"/>
      <c r="J147" s="996"/>
      <c r="K147" s="997"/>
      <c r="L147" s="997"/>
    </row>
    <row r="148" spans="1:12" ht="15.5" x14ac:dyDescent="0.35">
      <c r="A148" s="291">
        <v>1</v>
      </c>
      <c r="B148" s="292" t="s">
        <v>42</v>
      </c>
      <c r="C148" s="79" t="s">
        <v>43</v>
      </c>
      <c r="D148" s="80"/>
      <c r="E148" s="252" t="s">
        <v>116</v>
      </c>
      <c r="F148" s="81">
        <v>6</v>
      </c>
      <c r="G148" s="190" t="s">
        <v>110</v>
      </c>
      <c r="H148" s="82">
        <v>12</v>
      </c>
      <c r="I148" s="83">
        <f t="shared" ref="I148:I169" si="12">F148+H148</f>
        <v>18</v>
      </c>
      <c r="J148" s="84">
        <f>IF(I148&lt;19,19-I148," ")</f>
        <v>1</v>
      </c>
      <c r="K148" s="85" t="str">
        <f t="shared" ref="K148:K172" si="13">IF(I148&gt;19,I148-19," ")</f>
        <v xml:space="preserve"> </v>
      </c>
      <c r="L148" s="86"/>
    </row>
    <row r="149" spans="1:12" ht="15.5" x14ac:dyDescent="0.35">
      <c r="A149" s="293">
        <v>2</v>
      </c>
      <c r="B149" s="193" t="s">
        <v>128</v>
      </c>
      <c r="C149" s="87" t="s">
        <v>6</v>
      </c>
      <c r="D149" s="88">
        <v>63</v>
      </c>
      <c r="E149" s="96" t="s">
        <v>432</v>
      </c>
      <c r="F149" s="89">
        <v>4.5</v>
      </c>
      <c r="G149" s="90" t="s">
        <v>433</v>
      </c>
      <c r="H149" s="91">
        <v>12</v>
      </c>
      <c r="I149" s="92">
        <f t="shared" si="12"/>
        <v>16.5</v>
      </c>
      <c r="J149" s="93">
        <f>IF(I149&lt;19,19-I149," ")</f>
        <v>2.5</v>
      </c>
      <c r="K149" s="94" t="str">
        <f t="shared" si="13"/>
        <v xml:space="preserve"> </v>
      </c>
      <c r="L149" s="234" t="s">
        <v>434</v>
      </c>
    </row>
    <row r="150" spans="1:12" ht="15.5" x14ac:dyDescent="0.35">
      <c r="A150" s="291">
        <v>3</v>
      </c>
      <c r="B150" s="193" t="s">
        <v>44</v>
      </c>
      <c r="C150" s="87" t="s">
        <v>45</v>
      </c>
      <c r="D150" s="294">
        <v>71</v>
      </c>
      <c r="E150" s="96" t="s">
        <v>125</v>
      </c>
      <c r="F150" s="89">
        <v>4.5</v>
      </c>
      <c r="G150" s="96" t="s">
        <v>435</v>
      </c>
      <c r="H150" s="91">
        <v>12</v>
      </c>
      <c r="I150" s="92">
        <f t="shared" si="12"/>
        <v>16.5</v>
      </c>
      <c r="J150" s="93">
        <f>IF(I150&lt;19,19-I150," ")</f>
        <v>2.5</v>
      </c>
      <c r="K150" s="94" t="str">
        <f t="shared" si="13"/>
        <v xml:space="preserve"> </v>
      </c>
      <c r="L150" s="95" t="s">
        <v>436</v>
      </c>
    </row>
    <row r="151" spans="1:12" ht="15.5" x14ac:dyDescent="0.35">
      <c r="A151" s="293">
        <v>4</v>
      </c>
      <c r="B151" s="193" t="s">
        <v>124</v>
      </c>
      <c r="C151" s="87" t="s">
        <v>119</v>
      </c>
      <c r="D151" s="91"/>
      <c r="E151" s="96" t="s">
        <v>437</v>
      </c>
      <c r="F151" s="89"/>
      <c r="G151" s="90" t="s">
        <v>438</v>
      </c>
      <c r="H151" s="91">
        <v>15</v>
      </c>
      <c r="I151" s="92">
        <f>F151+H151</f>
        <v>15</v>
      </c>
      <c r="J151" s="93">
        <f>IF(I151&lt;19,19-I151," ")</f>
        <v>4</v>
      </c>
      <c r="K151" s="94" t="str">
        <f t="shared" si="13"/>
        <v xml:space="preserve"> </v>
      </c>
      <c r="L151" s="234" t="s">
        <v>398</v>
      </c>
    </row>
    <row r="152" spans="1:12" ht="15.5" x14ac:dyDescent="0.35">
      <c r="A152" s="291">
        <v>5</v>
      </c>
      <c r="B152" s="193" t="s">
        <v>49</v>
      </c>
      <c r="C152" s="87" t="s">
        <v>50</v>
      </c>
      <c r="D152" s="258"/>
      <c r="E152" s="96" t="s">
        <v>399</v>
      </c>
      <c r="F152" s="118">
        <v>2</v>
      </c>
      <c r="G152" s="259" t="s">
        <v>400</v>
      </c>
      <c r="H152" s="91">
        <v>17</v>
      </c>
      <c r="I152" s="92">
        <f>F152+H152</f>
        <v>19</v>
      </c>
      <c r="J152" s="93" t="str">
        <f>IF(I152&lt;19,19-I152," ")</f>
        <v xml:space="preserve"> </v>
      </c>
      <c r="K152" s="94" t="str">
        <f t="shared" si="13"/>
        <v xml:space="preserve"> </v>
      </c>
      <c r="L152" s="95"/>
    </row>
    <row r="153" spans="1:12" ht="16" thickBot="1" x14ac:dyDescent="0.4">
      <c r="A153" s="293">
        <v>6</v>
      </c>
      <c r="B153" s="260" t="s">
        <v>142</v>
      </c>
      <c r="C153" s="248" t="s">
        <v>143</v>
      </c>
      <c r="D153" s="261"/>
      <c r="E153" s="249" t="s">
        <v>144</v>
      </c>
      <c r="F153" s="262"/>
      <c r="G153" s="263" t="s">
        <v>401</v>
      </c>
      <c r="H153" s="124">
        <v>18</v>
      </c>
      <c r="I153" s="92">
        <f>F153+H153</f>
        <v>18</v>
      </c>
      <c r="J153" s="125">
        <v>4</v>
      </c>
      <c r="K153" s="104"/>
      <c r="L153" s="269"/>
    </row>
    <row r="154" spans="1:12" ht="15.5" x14ac:dyDescent="0.35">
      <c r="A154" s="291">
        <v>7</v>
      </c>
      <c r="B154" s="264" t="s">
        <v>46</v>
      </c>
      <c r="C154" s="106" t="s">
        <v>47</v>
      </c>
      <c r="D154" s="108"/>
      <c r="E154" s="216" t="s">
        <v>402</v>
      </c>
      <c r="F154" s="109">
        <v>3</v>
      </c>
      <c r="G154" s="110" t="s">
        <v>468</v>
      </c>
      <c r="H154" s="111">
        <v>19</v>
      </c>
      <c r="I154" s="112">
        <f>F154+H154</f>
        <v>22</v>
      </c>
      <c r="J154" s="113" t="str">
        <f>IF(I154&lt;19,19-I154," ")</f>
        <v xml:space="preserve"> </v>
      </c>
      <c r="K154" s="114">
        <f t="shared" si="13"/>
        <v>3</v>
      </c>
      <c r="L154" s="115"/>
    </row>
    <row r="155" spans="1:12" ht="16.5" x14ac:dyDescent="0.35">
      <c r="A155" s="293">
        <v>8</v>
      </c>
      <c r="B155" s="507" t="s">
        <v>51</v>
      </c>
      <c r="C155" s="508" t="s">
        <v>439</v>
      </c>
      <c r="D155">
        <v>82</v>
      </c>
      <c r="E155" s="509" t="s">
        <v>440</v>
      </c>
      <c r="F155" s="510">
        <v>4.5</v>
      </c>
      <c r="G155" t="s">
        <v>441</v>
      </c>
      <c r="H155" s="187">
        <v>12</v>
      </c>
      <c r="I155" s="187">
        <f>F155+H155</f>
        <v>16.5</v>
      </c>
      <c r="J155" s="511">
        <f>IF(I155&lt;19,19-I155," ")</f>
        <v>2.5</v>
      </c>
      <c r="K155" s="512" t="str">
        <f t="shared" si="13"/>
        <v xml:space="preserve"> </v>
      </c>
      <c r="L155" s="234" t="s">
        <v>396</v>
      </c>
    </row>
    <row r="156" spans="1:12" ht="15.5" x14ac:dyDescent="0.35">
      <c r="A156" s="291">
        <v>9</v>
      </c>
      <c r="B156" s="253" t="s">
        <v>469</v>
      </c>
      <c r="C156" s="254" t="s">
        <v>470</v>
      </c>
      <c r="D156" s="255"/>
      <c r="E156" s="256" t="s">
        <v>80</v>
      </c>
      <c r="F156" s="239"/>
      <c r="G156" s="240" t="s">
        <v>485</v>
      </c>
      <c r="H156" s="241">
        <v>8</v>
      </c>
      <c r="I156" s="242">
        <f t="shared" si="12"/>
        <v>8</v>
      </c>
      <c r="J156" s="243">
        <f>IF(I156&lt;19,19-I156," ")</f>
        <v>11</v>
      </c>
      <c r="K156" s="94" t="str">
        <f t="shared" si="13"/>
        <v xml:space="preserve"> </v>
      </c>
      <c r="L156" s="234"/>
    </row>
    <row r="157" spans="1:12" ht="15.5" x14ac:dyDescent="0.35">
      <c r="A157" s="293">
        <v>10</v>
      </c>
      <c r="B157" s="253" t="s">
        <v>59</v>
      </c>
      <c r="C157" s="254" t="s">
        <v>148</v>
      </c>
      <c r="D157" s="257"/>
      <c r="E157" s="256" t="s">
        <v>404</v>
      </c>
      <c r="F157" s="239"/>
      <c r="G157" s="240" t="s">
        <v>395</v>
      </c>
      <c r="H157" s="241">
        <v>24</v>
      </c>
      <c r="I157" s="242">
        <f t="shared" si="12"/>
        <v>24</v>
      </c>
      <c r="J157" s="243" t="str">
        <f>IF(I157&lt;19,19-I157," ")</f>
        <v xml:space="preserve"> </v>
      </c>
      <c r="K157" s="94">
        <f t="shared" si="13"/>
        <v>5</v>
      </c>
      <c r="L157" s="234" t="s">
        <v>405</v>
      </c>
    </row>
    <row r="158" spans="1:12" ht="15.5" x14ac:dyDescent="0.35">
      <c r="A158" s="291">
        <v>11</v>
      </c>
      <c r="B158" s="193" t="s">
        <v>149</v>
      </c>
      <c r="C158" s="87" t="s">
        <v>118</v>
      </c>
      <c r="D158" s="116">
        <v>62</v>
      </c>
      <c r="E158" s="96" t="s">
        <v>121</v>
      </c>
      <c r="F158" s="89">
        <v>4.5</v>
      </c>
      <c r="G158" s="90" t="s">
        <v>150</v>
      </c>
      <c r="H158" s="91">
        <v>12</v>
      </c>
      <c r="I158" s="92">
        <f t="shared" si="12"/>
        <v>16.5</v>
      </c>
      <c r="J158" s="93">
        <f t="shared" ref="J158:J169" si="14">IF(I158&lt;19,19-I158," ")</f>
        <v>2.5</v>
      </c>
      <c r="K158" s="94" t="str">
        <f t="shared" si="13"/>
        <v xml:space="preserve"> </v>
      </c>
      <c r="L158" s="95"/>
    </row>
    <row r="159" spans="1:12" ht="16" thickBot="1" x14ac:dyDescent="0.4">
      <c r="A159" s="293">
        <v>12</v>
      </c>
      <c r="B159" s="192" t="s">
        <v>126</v>
      </c>
      <c r="C159" s="97" t="s">
        <v>113</v>
      </c>
      <c r="D159" s="117"/>
      <c r="E159" s="267" t="s">
        <v>121</v>
      </c>
      <c r="F159" s="99"/>
      <c r="G159" s="100" t="s">
        <v>450</v>
      </c>
      <c r="H159" s="101">
        <v>18</v>
      </c>
      <c r="I159" s="102">
        <f t="shared" si="12"/>
        <v>18</v>
      </c>
      <c r="J159" s="103">
        <f t="shared" si="14"/>
        <v>1</v>
      </c>
      <c r="K159" s="104" t="str">
        <f t="shared" si="13"/>
        <v xml:space="preserve"> </v>
      </c>
      <c r="L159" s="105"/>
    </row>
    <row r="160" spans="1:12" ht="15.5" x14ac:dyDescent="0.35">
      <c r="A160" s="291">
        <v>13</v>
      </c>
      <c r="B160" s="264" t="s">
        <v>53</v>
      </c>
      <c r="C160" s="106" t="s">
        <v>54</v>
      </c>
      <c r="D160" s="295">
        <v>72</v>
      </c>
      <c r="E160" s="266" t="s">
        <v>179</v>
      </c>
      <c r="F160" s="109">
        <v>7.5</v>
      </c>
      <c r="G160" s="110" t="s">
        <v>152</v>
      </c>
      <c r="H160" s="111">
        <v>12</v>
      </c>
      <c r="I160" s="112">
        <f t="shared" si="12"/>
        <v>19.5</v>
      </c>
      <c r="J160" s="113" t="str">
        <f t="shared" si="14"/>
        <v xml:space="preserve"> </v>
      </c>
      <c r="K160" s="114">
        <f t="shared" si="13"/>
        <v>0.5</v>
      </c>
      <c r="L160" s="115" t="s">
        <v>406</v>
      </c>
    </row>
    <row r="161" spans="1:12" ht="15.5" x14ac:dyDescent="0.35">
      <c r="A161" s="293">
        <v>14</v>
      </c>
      <c r="B161" s="193" t="s">
        <v>55</v>
      </c>
      <c r="C161" s="87" t="s">
        <v>21</v>
      </c>
      <c r="D161" s="201">
        <v>93</v>
      </c>
      <c r="E161" s="96" t="s">
        <v>407</v>
      </c>
      <c r="F161" s="89">
        <v>4.5</v>
      </c>
      <c r="G161" s="90" t="s">
        <v>153</v>
      </c>
      <c r="H161" s="91">
        <v>12</v>
      </c>
      <c r="I161" s="92">
        <f t="shared" si="12"/>
        <v>16.5</v>
      </c>
      <c r="J161" s="93">
        <f t="shared" si="14"/>
        <v>2.5</v>
      </c>
      <c r="K161" s="94" t="str">
        <f t="shared" si="13"/>
        <v xml:space="preserve"> </v>
      </c>
      <c r="L161" s="95" t="s">
        <v>408</v>
      </c>
    </row>
    <row r="162" spans="1:12" ht="15.5" x14ac:dyDescent="0.35">
      <c r="A162" s="291">
        <v>15</v>
      </c>
      <c r="B162" s="193" t="s">
        <v>56</v>
      </c>
      <c r="C162" s="122" t="s">
        <v>45</v>
      </c>
      <c r="D162" s="296">
        <v>91</v>
      </c>
      <c r="E162" s="95" t="s">
        <v>394</v>
      </c>
      <c r="F162" s="89">
        <v>6.5</v>
      </c>
      <c r="G162" s="90" t="s">
        <v>154</v>
      </c>
      <c r="H162" s="91">
        <v>12</v>
      </c>
      <c r="I162" s="92">
        <f t="shared" si="12"/>
        <v>18.5</v>
      </c>
      <c r="J162" s="93">
        <f t="shared" si="14"/>
        <v>0.5</v>
      </c>
      <c r="K162" s="94" t="str">
        <f t="shared" si="13"/>
        <v xml:space="preserve"> </v>
      </c>
      <c r="L162" s="95" t="s">
        <v>409</v>
      </c>
    </row>
    <row r="163" spans="1:12" ht="15.5" x14ac:dyDescent="0.35">
      <c r="A163" s="293">
        <v>16</v>
      </c>
      <c r="B163" s="297" t="s">
        <v>410</v>
      </c>
      <c r="C163" s="298" t="s">
        <v>82</v>
      </c>
      <c r="D163" s="299"/>
      <c r="E163" s="300" t="s">
        <v>155</v>
      </c>
      <c r="F163" s="301">
        <v>13</v>
      </c>
      <c r="G163" s="302" t="s">
        <v>451</v>
      </c>
      <c r="H163" s="303">
        <v>7</v>
      </c>
      <c r="I163" s="304">
        <f t="shared" si="12"/>
        <v>20</v>
      </c>
      <c r="J163" s="305" t="str">
        <f t="shared" si="14"/>
        <v xml:space="preserve"> </v>
      </c>
      <c r="K163" s="268">
        <f t="shared" si="13"/>
        <v>1</v>
      </c>
      <c r="L163" s="95"/>
    </row>
    <row r="164" spans="1:12" ht="15.5" x14ac:dyDescent="0.35">
      <c r="A164" s="291">
        <v>17</v>
      </c>
      <c r="B164" s="253" t="s">
        <v>51</v>
      </c>
      <c r="C164" s="254" t="s">
        <v>22</v>
      </c>
      <c r="D164" s="257">
        <v>61</v>
      </c>
      <c r="E164" s="256" t="s">
        <v>52</v>
      </c>
      <c r="F164" s="239">
        <v>4.5</v>
      </c>
      <c r="G164" s="240" t="s">
        <v>452</v>
      </c>
      <c r="H164" s="241">
        <v>14</v>
      </c>
      <c r="I164" s="242">
        <f t="shared" si="12"/>
        <v>18.5</v>
      </c>
      <c r="J164" s="243">
        <f t="shared" si="14"/>
        <v>0.5</v>
      </c>
      <c r="K164" s="244" t="str">
        <f t="shared" si="13"/>
        <v xml:space="preserve"> </v>
      </c>
      <c r="L164" s="234"/>
    </row>
    <row r="165" spans="1:12" ht="16" thickBot="1" x14ac:dyDescent="0.4">
      <c r="A165" s="293">
        <v>18</v>
      </c>
      <c r="B165" s="192" t="s">
        <v>62</v>
      </c>
      <c r="C165" s="119" t="s">
        <v>63</v>
      </c>
      <c r="D165" s="306">
        <v>81</v>
      </c>
      <c r="E165" s="105" t="s">
        <v>180</v>
      </c>
      <c r="F165" s="99">
        <v>4.5</v>
      </c>
      <c r="G165" s="100" t="s">
        <v>187</v>
      </c>
      <c r="H165" s="101">
        <v>14</v>
      </c>
      <c r="I165" s="102">
        <f t="shared" si="12"/>
        <v>18.5</v>
      </c>
      <c r="J165" s="103">
        <f t="shared" si="14"/>
        <v>0.5</v>
      </c>
      <c r="K165" s="104" t="str">
        <f t="shared" si="13"/>
        <v xml:space="preserve"> </v>
      </c>
      <c r="L165" s="105"/>
    </row>
    <row r="166" spans="1:12" ht="16" thickBot="1" x14ac:dyDescent="0.4">
      <c r="A166" s="291">
        <v>19</v>
      </c>
      <c r="B166" s="264" t="s">
        <v>57</v>
      </c>
      <c r="C166" s="120" t="s">
        <v>472</v>
      </c>
      <c r="D166" s="121"/>
      <c r="E166" s="542" t="s">
        <v>157</v>
      </c>
      <c r="F166" s="543"/>
      <c r="G166" s="200" t="s">
        <v>473</v>
      </c>
      <c r="H166" s="111">
        <v>8</v>
      </c>
      <c r="I166" s="112">
        <f t="shared" si="12"/>
        <v>8</v>
      </c>
      <c r="J166" s="113">
        <f t="shared" si="14"/>
        <v>11</v>
      </c>
      <c r="K166" s="114" t="str">
        <f t="shared" si="13"/>
        <v xml:space="preserve"> </v>
      </c>
      <c r="L166" s="309" t="s">
        <v>474</v>
      </c>
    </row>
    <row r="167" spans="1:12" ht="15.5" x14ac:dyDescent="0.35">
      <c r="A167" s="293">
        <v>20</v>
      </c>
      <c r="B167" s="193" t="s">
        <v>129</v>
      </c>
      <c r="C167" s="122" t="s">
        <v>6</v>
      </c>
      <c r="D167" s="202"/>
      <c r="E167" s="95" t="s">
        <v>79</v>
      </c>
      <c r="F167" s="89"/>
      <c r="G167" s="259" t="s">
        <v>454</v>
      </c>
      <c r="H167" s="91">
        <v>20</v>
      </c>
      <c r="I167" s="92">
        <f t="shared" si="12"/>
        <v>20</v>
      </c>
      <c r="J167" s="93" t="str">
        <f t="shared" si="14"/>
        <v xml:space="preserve"> </v>
      </c>
      <c r="K167" s="94">
        <f t="shared" si="13"/>
        <v>1</v>
      </c>
      <c r="L167" s="95"/>
    </row>
    <row r="168" spans="1:12" ht="15.5" x14ac:dyDescent="0.35">
      <c r="A168" s="291">
        <v>21</v>
      </c>
      <c r="B168" s="237" t="s">
        <v>60</v>
      </c>
      <c r="C168" s="238" t="s">
        <v>4</v>
      </c>
      <c r="D168" s="307">
        <v>92</v>
      </c>
      <c r="E168" s="234" t="s">
        <v>413</v>
      </c>
      <c r="F168" s="239">
        <v>4.5</v>
      </c>
      <c r="G168" s="240" t="s">
        <v>160</v>
      </c>
      <c r="H168" s="241">
        <v>12</v>
      </c>
      <c r="I168" s="242">
        <f t="shared" si="12"/>
        <v>16.5</v>
      </c>
      <c r="J168" s="243">
        <f t="shared" si="14"/>
        <v>2.5</v>
      </c>
      <c r="K168" s="94" t="str">
        <f t="shared" si="13"/>
        <v xml:space="preserve"> </v>
      </c>
      <c r="L168" s="234"/>
    </row>
    <row r="169" spans="1:12" ht="15.5" x14ac:dyDescent="0.35">
      <c r="A169" s="293">
        <v>22</v>
      </c>
      <c r="B169" s="193" t="s">
        <v>111</v>
      </c>
      <c r="C169" s="122" t="s">
        <v>75</v>
      </c>
      <c r="D169" s="202">
        <v>83</v>
      </c>
      <c r="E169" s="95" t="s">
        <v>181</v>
      </c>
      <c r="F169" s="89">
        <v>7.5</v>
      </c>
      <c r="G169" s="90" t="s">
        <v>61</v>
      </c>
      <c r="H169" s="91">
        <v>12</v>
      </c>
      <c r="I169" s="92">
        <f t="shared" si="12"/>
        <v>19.5</v>
      </c>
      <c r="J169" s="93" t="str">
        <f t="shared" si="14"/>
        <v xml:space="preserve"> </v>
      </c>
      <c r="K169" s="94">
        <f t="shared" si="13"/>
        <v>0.5</v>
      </c>
      <c r="L169" s="234" t="s">
        <v>475</v>
      </c>
    </row>
    <row r="170" spans="1:12" ht="16" thickBot="1" x14ac:dyDescent="0.4">
      <c r="A170" s="291">
        <v>23</v>
      </c>
      <c r="B170" s="192" t="s">
        <v>64</v>
      </c>
      <c r="C170" s="119" t="s">
        <v>5</v>
      </c>
      <c r="D170" s="308">
        <v>73</v>
      </c>
      <c r="E170" s="105"/>
      <c r="F170" s="99">
        <v>4.5</v>
      </c>
      <c r="G170" s="100" t="s">
        <v>414</v>
      </c>
      <c r="H170" s="101">
        <v>14</v>
      </c>
      <c r="I170" s="102">
        <f>F170+H170</f>
        <v>18.5</v>
      </c>
      <c r="J170" s="103">
        <f>IF(I170&lt;19,19-I170," ")</f>
        <v>0.5</v>
      </c>
      <c r="K170" s="104" t="str">
        <f t="shared" si="13"/>
        <v xml:space="preserve"> </v>
      </c>
      <c r="L170" s="105"/>
    </row>
    <row r="171" spans="1:12" ht="15.5" x14ac:dyDescent="0.35">
      <c r="A171" s="293">
        <v>24</v>
      </c>
      <c r="B171" s="264" t="s">
        <v>65</v>
      </c>
      <c r="C171" s="106" t="s">
        <v>66</v>
      </c>
      <c r="D171" s="107"/>
      <c r="E171" s="266" t="s">
        <v>415</v>
      </c>
      <c r="F171" s="109">
        <v>16.5</v>
      </c>
      <c r="G171" s="110" t="s">
        <v>416</v>
      </c>
      <c r="H171" s="111">
        <v>2.5</v>
      </c>
      <c r="I171" s="137">
        <f>F171+H171</f>
        <v>19</v>
      </c>
      <c r="J171" s="113" t="str">
        <f>IF(I171&lt;19,19-I171," ")</f>
        <v xml:space="preserve"> </v>
      </c>
      <c r="K171" s="114" t="str">
        <f t="shared" si="13"/>
        <v xml:space="preserve"> </v>
      </c>
      <c r="L171" s="115"/>
    </row>
    <row r="172" spans="1:12" ht="16" thickBot="1" x14ac:dyDescent="0.4">
      <c r="A172" s="291">
        <v>25</v>
      </c>
      <c r="B172" s="192" t="s">
        <v>68</v>
      </c>
      <c r="C172" s="119" t="s">
        <v>69</v>
      </c>
      <c r="D172" s="117"/>
      <c r="E172" s="267" t="s">
        <v>417</v>
      </c>
      <c r="F172" s="99">
        <v>15</v>
      </c>
      <c r="G172" s="100" t="s">
        <v>486</v>
      </c>
      <c r="H172" s="101">
        <v>8</v>
      </c>
      <c r="I172" s="102">
        <f>F172+H172</f>
        <v>23</v>
      </c>
      <c r="J172" s="103" t="str">
        <f>IF(I172&lt;19,19-I172," ")</f>
        <v xml:space="preserve"> </v>
      </c>
      <c r="K172" s="104">
        <f t="shared" si="13"/>
        <v>4</v>
      </c>
      <c r="L172" s="309" t="s">
        <v>418</v>
      </c>
    </row>
    <row r="173" spans="1:12" ht="15.5" x14ac:dyDescent="0.35">
      <c r="A173" s="142"/>
      <c r="B173" s="193" t="s">
        <v>83</v>
      </c>
      <c r="C173" s="87" t="s">
        <v>82</v>
      </c>
      <c r="D173" s="294">
        <v>71</v>
      </c>
      <c r="E173" s="435" t="s">
        <v>84</v>
      </c>
      <c r="F173" s="436"/>
      <c r="G173" s="437" t="s">
        <v>145</v>
      </c>
      <c r="H173" s="438">
        <v>12</v>
      </c>
      <c r="I173" s="439">
        <f>F173+H173</f>
        <v>12</v>
      </c>
      <c r="J173" s="440">
        <f>IF(I173&lt;19,19-I173," ")</f>
        <v>7</v>
      </c>
      <c r="K173" s="441" t="str">
        <f>IF(I173&gt;19,I173-19," ")</f>
        <v xml:space="preserve"> </v>
      </c>
      <c r="L173" s="473" t="s">
        <v>146</v>
      </c>
    </row>
    <row r="174" spans="1:12" ht="15.5" x14ac:dyDescent="0.35">
      <c r="A174" s="313"/>
      <c r="B174" s="310"/>
      <c r="C174" s="151"/>
      <c r="D174" s="143"/>
      <c r="E174" s="143"/>
      <c r="F174" s="144"/>
      <c r="G174" s="145"/>
      <c r="H174" s="146"/>
      <c r="I174" s="146"/>
      <c r="J174" s="146" t="s">
        <v>477</v>
      </c>
      <c r="K174" s="149"/>
      <c r="L174" s="146"/>
    </row>
    <row r="175" spans="1:12" ht="18" x14ac:dyDescent="0.4">
      <c r="A175" s="142"/>
      <c r="B175" s="314" t="s">
        <v>487</v>
      </c>
      <c r="C175" s="315"/>
      <c r="D175" s="143"/>
      <c r="E175" s="143"/>
      <c r="F175" s="144"/>
      <c r="G175" s="145"/>
      <c r="H175" s="146"/>
      <c r="I175" s="76"/>
      <c r="J175" s="316" t="s">
        <v>114</v>
      </c>
      <c r="K175" s="219"/>
      <c r="L175" s="150"/>
    </row>
    <row r="176" spans="1:12" ht="15.5" x14ac:dyDescent="0.35">
      <c r="A176" s="142"/>
      <c r="B176" s="152" t="s">
        <v>488</v>
      </c>
      <c r="C176" s="151"/>
      <c r="D176" s="143"/>
      <c r="E176" s="143"/>
      <c r="F176" s="144"/>
      <c r="G176" s="145"/>
      <c r="H176" s="146"/>
      <c r="I176" s="147"/>
      <c r="J176" s="148"/>
      <c r="K176" s="149"/>
      <c r="L176" s="150"/>
    </row>
    <row r="177" spans="1:12" ht="15.5" x14ac:dyDescent="0.35">
      <c r="A177" s="142"/>
      <c r="B177" s="152"/>
      <c r="C177" s="151"/>
      <c r="D177" s="143"/>
      <c r="E177" s="143"/>
      <c r="F177" s="144"/>
      <c r="H177" s="76"/>
      <c r="L177" s="150"/>
    </row>
    <row r="178" spans="1:12" ht="18" x14ac:dyDescent="0.4">
      <c r="A178" s="142"/>
      <c r="B178" s="152"/>
      <c r="C178" s="151"/>
      <c r="D178" s="143"/>
      <c r="E178" s="143"/>
      <c r="F178" s="144"/>
      <c r="H178" s="76"/>
      <c r="I178" s="76"/>
      <c r="J178" s="316" t="s">
        <v>115</v>
      </c>
      <c r="K178" s="219"/>
      <c r="L178" s="150"/>
    </row>
    <row r="179" spans="1:12" ht="17.5" x14ac:dyDescent="0.35">
      <c r="A179" s="142"/>
      <c r="B179" s="152"/>
      <c r="C179" s="151"/>
      <c r="D179" s="143"/>
      <c r="E179" s="143"/>
      <c r="F179" s="144"/>
      <c r="H179" s="76"/>
      <c r="I179" s="76"/>
      <c r="J179" s="251"/>
      <c r="K179" s="219"/>
      <c r="L179" s="150"/>
    </row>
    <row r="180" spans="1:12" ht="15.5" x14ac:dyDescent="0.35">
      <c r="A180" s="142"/>
      <c r="B180" s="152"/>
      <c r="C180" s="151"/>
      <c r="D180" s="143"/>
      <c r="E180" s="143"/>
      <c r="F180" s="144"/>
      <c r="G180" s="145"/>
      <c r="H180" s="146"/>
      <c r="I180" s="147"/>
      <c r="J180" s="148"/>
      <c r="K180" s="149"/>
      <c r="L180" s="150"/>
    </row>
    <row r="181" spans="1:12" ht="15.5" x14ac:dyDescent="0.35">
      <c r="A181" s="142"/>
      <c r="B181" s="152"/>
      <c r="C181" s="151"/>
      <c r="D181" s="143"/>
      <c r="E181" s="143"/>
      <c r="F181" s="144"/>
      <c r="G181" s="145"/>
      <c r="H181" s="146"/>
      <c r="I181" s="147"/>
      <c r="J181" s="148"/>
      <c r="K181" s="149"/>
      <c r="L181" s="150"/>
    </row>
    <row r="182" spans="1:12" ht="15.5" x14ac:dyDescent="0.35">
      <c r="A182" s="142"/>
      <c r="B182" s="152"/>
      <c r="C182" s="151"/>
      <c r="D182" s="143"/>
      <c r="E182" s="143"/>
      <c r="F182" s="144"/>
      <c r="G182" s="145"/>
      <c r="H182" s="146"/>
      <c r="I182" s="147"/>
      <c r="K182" s="149"/>
      <c r="L182" s="150"/>
    </row>
    <row r="183" spans="1:12" ht="15.5" x14ac:dyDescent="0.35">
      <c r="A183" s="142"/>
      <c r="B183" s="152"/>
      <c r="C183" s="151"/>
      <c r="D183" s="145"/>
      <c r="E183" s="145"/>
      <c r="F183" s="144"/>
      <c r="G183" s="145"/>
      <c r="H183" s="146"/>
      <c r="I183" s="147"/>
      <c r="J183" s="148"/>
      <c r="K183" s="149"/>
      <c r="L183" s="150"/>
    </row>
  </sheetData>
  <mergeCells count="45">
    <mergeCell ref="A2:L2"/>
    <mergeCell ref="A3:A4"/>
    <mergeCell ref="B3:C4"/>
    <mergeCell ref="D3:F3"/>
    <mergeCell ref="G3:H3"/>
    <mergeCell ref="I3:I4"/>
    <mergeCell ref="J3:J4"/>
    <mergeCell ref="K3:K4"/>
    <mergeCell ref="L3:L4"/>
    <mergeCell ref="A40:L40"/>
    <mergeCell ref="A41:A42"/>
    <mergeCell ref="B41:C42"/>
    <mergeCell ref="D41:F41"/>
    <mergeCell ref="G41:H41"/>
    <mergeCell ref="I41:I42"/>
    <mergeCell ref="J41:J42"/>
    <mergeCell ref="K41:K42"/>
    <mergeCell ref="L41:L42"/>
    <mergeCell ref="A75:L75"/>
    <mergeCell ref="A76:A77"/>
    <mergeCell ref="B76:C77"/>
    <mergeCell ref="D76:F76"/>
    <mergeCell ref="G76:H76"/>
    <mergeCell ref="I76:I77"/>
    <mergeCell ref="J76:J77"/>
    <mergeCell ref="K76:K77"/>
    <mergeCell ref="L76:L77"/>
    <mergeCell ref="A110:L110"/>
    <mergeCell ref="A111:A112"/>
    <mergeCell ref="B111:C112"/>
    <mergeCell ref="D111:F111"/>
    <mergeCell ref="G111:H111"/>
    <mergeCell ref="I111:I112"/>
    <mergeCell ref="J111:J112"/>
    <mergeCell ref="K111:K112"/>
    <mergeCell ref="L111:L112"/>
    <mergeCell ref="A145:L145"/>
    <mergeCell ref="A146:A147"/>
    <mergeCell ref="B146:C147"/>
    <mergeCell ref="D146:F146"/>
    <mergeCell ref="G146:H146"/>
    <mergeCell ref="I146:I147"/>
    <mergeCell ref="J146:J147"/>
    <mergeCell ref="K146:K147"/>
    <mergeCell ref="L146:L147"/>
  </mergeCells>
  <pageMargins left="0.25" right="0.2" top="0.25" bottom="0.25" header="0.3" footer="0.3"/>
  <pageSetup paperSize="9" orientation="landscape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L29"/>
  <sheetViews>
    <sheetView topLeftCell="A6" workbookViewId="0">
      <selection activeCell="N4" sqref="N4"/>
    </sheetView>
  </sheetViews>
  <sheetFormatPr defaultRowHeight="14.5" x14ac:dyDescent="0.35"/>
  <cols>
    <col min="1" max="1" width="4" customWidth="1"/>
    <col min="2" max="2" width="19.453125" customWidth="1"/>
    <col min="3" max="3" width="8" customWidth="1"/>
    <col min="4" max="4" width="3.81640625" customWidth="1"/>
    <col min="5" max="5" width="17.1796875" customWidth="1"/>
    <col min="6" max="6" width="7" customWidth="1"/>
    <col min="7" max="7" width="29.1796875" customWidth="1"/>
    <col min="8" max="8" width="9" customWidth="1"/>
    <col min="9" max="9" width="8.1796875" customWidth="1"/>
    <col min="10" max="10" width="6.453125" customWidth="1"/>
    <col min="11" max="11" width="6" customWidth="1"/>
  </cols>
  <sheetData>
    <row r="1" spans="1:12" ht="16.5" x14ac:dyDescent="0.35">
      <c r="A1" s="73" t="str">
        <f>[2]Bia!$G$6</f>
        <v>Trường THCS QUAN TRUNG</v>
      </c>
      <c r="B1" s="74"/>
      <c r="C1" s="74"/>
      <c r="D1" s="74"/>
      <c r="E1" s="74"/>
      <c r="F1" s="75"/>
      <c r="G1" s="140"/>
      <c r="H1" s="76"/>
      <c r="I1" s="140"/>
      <c r="J1" s="77"/>
      <c r="K1" s="78"/>
      <c r="L1" s="74"/>
    </row>
    <row r="2" spans="1:12" ht="15.5" x14ac:dyDescent="0.35">
      <c r="A2" s="924" t="s">
        <v>499</v>
      </c>
      <c r="B2" s="924"/>
      <c r="C2" s="924"/>
      <c r="D2" s="924"/>
      <c r="E2" s="924"/>
      <c r="F2" s="924"/>
      <c r="G2" s="924"/>
      <c r="H2" s="924"/>
      <c r="I2" s="924"/>
      <c r="J2" s="924"/>
      <c r="K2" s="924"/>
      <c r="L2" s="924"/>
    </row>
    <row r="3" spans="1:12" ht="15.5" x14ac:dyDescent="0.35">
      <c r="A3" s="925" t="s">
        <v>32</v>
      </c>
      <c r="B3" s="925" t="s">
        <v>33</v>
      </c>
      <c r="C3" s="927"/>
      <c r="D3" s="925" t="s">
        <v>34</v>
      </c>
      <c r="E3" s="925"/>
      <c r="F3" s="925"/>
      <c r="G3" s="925" t="s">
        <v>35</v>
      </c>
      <c r="H3" s="925"/>
      <c r="I3" s="928" t="s">
        <v>74</v>
      </c>
      <c r="J3" s="930" t="s">
        <v>36</v>
      </c>
      <c r="K3" s="932" t="s">
        <v>37</v>
      </c>
      <c r="L3" s="932" t="s">
        <v>38</v>
      </c>
    </row>
    <row r="4" spans="1:12" ht="23.25" customHeight="1" thickBot="1" x14ac:dyDescent="0.4">
      <c r="A4" s="926"/>
      <c r="B4" s="926"/>
      <c r="C4" s="926"/>
      <c r="D4" s="627" t="s">
        <v>39</v>
      </c>
      <c r="E4" s="628" t="s">
        <v>136</v>
      </c>
      <c r="F4" s="629" t="s">
        <v>40</v>
      </c>
      <c r="G4" s="627" t="s">
        <v>41</v>
      </c>
      <c r="H4" s="627" t="s">
        <v>71</v>
      </c>
      <c r="I4" s="929"/>
      <c r="J4" s="931"/>
      <c r="K4" s="933"/>
      <c r="L4" s="933"/>
    </row>
    <row r="5" spans="1:12" ht="15.5" x14ac:dyDescent="0.35">
      <c r="A5" s="630">
        <v>1</v>
      </c>
      <c r="B5" s="264" t="s">
        <v>42</v>
      </c>
      <c r="C5" s="106" t="s">
        <v>43</v>
      </c>
      <c r="D5" s="108"/>
      <c r="E5" s="631" t="s">
        <v>116</v>
      </c>
      <c r="F5" s="109">
        <v>6</v>
      </c>
      <c r="G5" s="233" t="s">
        <v>500</v>
      </c>
      <c r="H5" s="111">
        <v>13</v>
      </c>
      <c r="I5" s="112">
        <f t="shared" ref="I5:I23" si="0">F5+H5</f>
        <v>19</v>
      </c>
      <c r="J5" s="113" t="str">
        <f>IF(I5&lt;19,19-I5," ")</f>
        <v xml:space="preserve"> </v>
      </c>
      <c r="K5" s="114" t="str">
        <f t="shared" ref="K5:K26" si="1">IF(I5&gt;19,I5-19," ")</f>
        <v xml:space="preserve"> </v>
      </c>
      <c r="L5" s="115"/>
    </row>
    <row r="6" spans="1:12" ht="15.5" x14ac:dyDescent="0.35">
      <c r="A6" s="293">
        <v>2</v>
      </c>
      <c r="B6" s="193" t="s">
        <v>501</v>
      </c>
      <c r="C6" s="87" t="s">
        <v>502</v>
      </c>
      <c r="D6" s="88">
        <v>62</v>
      </c>
      <c r="E6" s="96" t="s">
        <v>137</v>
      </c>
      <c r="F6" s="89">
        <v>4.5</v>
      </c>
      <c r="G6" s="90" t="s">
        <v>503</v>
      </c>
      <c r="H6" s="91">
        <v>16</v>
      </c>
      <c r="I6" s="92">
        <f t="shared" si="0"/>
        <v>20.5</v>
      </c>
      <c r="J6" s="93" t="str">
        <f>IF(I6&lt;19,19-I6," ")</f>
        <v xml:space="preserve"> </v>
      </c>
      <c r="K6" s="94">
        <f t="shared" si="1"/>
        <v>1.5</v>
      </c>
      <c r="L6" s="234"/>
    </row>
    <row r="7" spans="1:12" ht="15.5" x14ac:dyDescent="0.35">
      <c r="A7" s="293">
        <v>3</v>
      </c>
      <c r="B7" s="193" t="s">
        <v>44</v>
      </c>
      <c r="C7" s="87" t="s">
        <v>45</v>
      </c>
      <c r="D7" s="294">
        <v>72</v>
      </c>
      <c r="E7" s="96" t="s">
        <v>125</v>
      </c>
      <c r="F7" s="89">
        <v>4.5</v>
      </c>
      <c r="G7" s="96" t="s">
        <v>504</v>
      </c>
      <c r="H7" s="91">
        <v>16</v>
      </c>
      <c r="I7" s="92">
        <f t="shared" si="0"/>
        <v>20.5</v>
      </c>
      <c r="J7" s="93" t="str">
        <f>IF(I7&lt;19,19-I7," ")</f>
        <v xml:space="preserve"> </v>
      </c>
      <c r="K7" s="94">
        <f t="shared" si="1"/>
        <v>1.5</v>
      </c>
      <c r="L7" s="95"/>
    </row>
    <row r="8" spans="1:12" ht="15.5" x14ac:dyDescent="0.35">
      <c r="A8" s="293">
        <v>4</v>
      </c>
      <c r="B8" s="193" t="s">
        <v>51</v>
      </c>
      <c r="C8" s="87" t="s">
        <v>439</v>
      </c>
      <c r="D8" s="91">
        <v>93</v>
      </c>
      <c r="E8" s="96" t="s">
        <v>140</v>
      </c>
      <c r="F8" s="89">
        <v>4.5</v>
      </c>
      <c r="G8" s="90" t="s">
        <v>438</v>
      </c>
      <c r="H8" s="91">
        <v>15</v>
      </c>
      <c r="I8" s="92">
        <f>F8+H8</f>
        <v>19.5</v>
      </c>
      <c r="J8" s="93" t="str">
        <f>IF(I8&lt;19,19-I8," ")</f>
        <v xml:space="preserve"> </v>
      </c>
      <c r="K8" s="94">
        <f t="shared" si="1"/>
        <v>0.5</v>
      </c>
      <c r="L8" s="234"/>
    </row>
    <row r="9" spans="1:12" ht="15.5" x14ac:dyDescent="0.35">
      <c r="A9" s="293">
        <v>5</v>
      </c>
      <c r="B9" s="193" t="s">
        <v>49</v>
      </c>
      <c r="C9" s="87" t="s">
        <v>50</v>
      </c>
      <c r="D9" s="118"/>
      <c r="E9" s="96" t="s">
        <v>399</v>
      </c>
      <c r="F9" s="118">
        <v>2</v>
      </c>
      <c r="G9" s="259" t="s">
        <v>505</v>
      </c>
      <c r="H9" s="91">
        <v>17</v>
      </c>
      <c r="I9" s="92">
        <f>F9+H9</f>
        <v>19</v>
      </c>
      <c r="J9" s="93" t="str">
        <f>IF(I9&lt;19,19-I9," ")</f>
        <v xml:space="preserve"> </v>
      </c>
      <c r="K9" s="94" t="str">
        <f t="shared" si="1"/>
        <v xml:space="preserve"> </v>
      </c>
      <c r="L9" s="95"/>
    </row>
    <row r="10" spans="1:12" ht="16" thickBot="1" x14ac:dyDescent="0.4">
      <c r="A10" s="632">
        <v>6</v>
      </c>
      <c r="B10" s="235" t="s">
        <v>142</v>
      </c>
      <c r="C10" s="236" t="s">
        <v>108</v>
      </c>
      <c r="D10" s="633"/>
      <c r="E10" s="267" t="s">
        <v>144</v>
      </c>
      <c r="F10" s="633"/>
      <c r="G10" s="634" t="s">
        <v>506</v>
      </c>
      <c r="H10" s="101">
        <v>19</v>
      </c>
      <c r="I10" s="102">
        <f>F10+H10</f>
        <v>19</v>
      </c>
      <c r="J10" s="103">
        <v>4</v>
      </c>
      <c r="K10" s="104"/>
      <c r="L10" s="105"/>
    </row>
    <row r="11" spans="1:12" ht="15.5" x14ac:dyDescent="0.35">
      <c r="A11" s="635">
        <v>7</v>
      </c>
      <c r="B11" s="636" t="s">
        <v>46</v>
      </c>
      <c r="C11" s="637" t="s">
        <v>47</v>
      </c>
      <c r="D11" s="638"/>
      <c r="E11" s="639" t="s">
        <v>402</v>
      </c>
      <c r="F11" s="640">
        <v>3</v>
      </c>
      <c r="G11" s="641" t="s">
        <v>78</v>
      </c>
      <c r="H11" s="642">
        <v>14</v>
      </c>
      <c r="I11" s="643">
        <f>F11+H11</f>
        <v>17</v>
      </c>
      <c r="J11" s="644">
        <f>IF(I11&lt;19,19-I11," ")</f>
        <v>2</v>
      </c>
      <c r="K11" s="645" t="str">
        <f t="shared" si="1"/>
        <v xml:space="preserve"> </v>
      </c>
      <c r="L11" s="217"/>
    </row>
    <row r="12" spans="1:12" ht="15.5" x14ac:dyDescent="0.35">
      <c r="A12" s="293">
        <v>8</v>
      </c>
      <c r="B12" s="193" t="s">
        <v>507</v>
      </c>
      <c r="C12" s="87" t="s">
        <v>508</v>
      </c>
      <c r="D12" s="294">
        <v>71</v>
      </c>
      <c r="E12" s="96" t="s">
        <v>84</v>
      </c>
      <c r="F12" s="89">
        <v>4.5</v>
      </c>
      <c r="G12" s="90" t="s">
        <v>145</v>
      </c>
      <c r="H12" s="91">
        <v>12</v>
      </c>
      <c r="I12" s="92">
        <f t="shared" si="0"/>
        <v>16.5</v>
      </c>
      <c r="J12" s="93">
        <f>IF(I12&lt;19,19-I12," ")</f>
        <v>2.5</v>
      </c>
      <c r="K12" s="94" t="str">
        <f t="shared" si="1"/>
        <v xml:space="preserve"> </v>
      </c>
      <c r="L12" s="234"/>
    </row>
    <row r="13" spans="1:12" ht="15.5" x14ac:dyDescent="0.35">
      <c r="A13" s="293">
        <v>9</v>
      </c>
      <c r="B13" s="253" t="s">
        <v>509</v>
      </c>
      <c r="C13" s="254" t="s">
        <v>510</v>
      </c>
      <c r="D13" s="646">
        <v>83</v>
      </c>
      <c r="E13" s="256" t="s">
        <v>80</v>
      </c>
      <c r="F13" s="239">
        <v>4.5</v>
      </c>
      <c r="G13" s="240" t="s">
        <v>511</v>
      </c>
      <c r="H13" s="241">
        <v>16</v>
      </c>
      <c r="I13" s="242">
        <f t="shared" si="0"/>
        <v>20.5</v>
      </c>
      <c r="J13" s="243" t="str">
        <f>IF(I13&lt;19,19-I13," ")</f>
        <v xml:space="preserve"> </v>
      </c>
      <c r="K13" s="94">
        <f t="shared" si="1"/>
        <v>1.5</v>
      </c>
      <c r="L13" s="234"/>
    </row>
    <row r="14" spans="1:12" ht="15.5" x14ac:dyDescent="0.35">
      <c r="A14" s="293">
        <v>10</v>
      </c>
      <c r="B14" s="253" t="s">
        <v>512</v>
      </c>
      <c r="C14" s="254" t="s">
        <v>513</v>
      </c>
      <c r="D14" s="647">
        <v>61</v>
      </c>
      <c r="E14" s="256" t="s">
        <v>404</v>
      </c>
      <c r="F14" s="239">
        <v>4.5</v>
      </c>
      <c r="G14" s="240" t="s">
        <v>514</v>
      </c>
      <c r="H14" s="241">
        <v>12</v>
      </c>
      <c r="I14" s="242">
        <f t="shared" si="0"/>
        <v>16.5</v>
      </c>
      <c r="J14" s="243">
        <f>IF(I14&lt;19,19-I14," ")</f>
        <v>2.5</v>
      </c>
      <c r="K14" s="94" t="str">
        <f t="shared" si="1"/>
        <v xml:space="preserve"> </v>
      </c>
      <c r="L14" s="234"/>
    </row>
    <row r="15" spans="1:12" ht="15.5" x14ac:dyDescent="0.35">
      <c r="A15" s="293">
        <v>11</v>
      </c>
      <c r="B15" s="648" t="s">
        <v>515</v>
      </c>
      <c r="C15" s="649" t="s">
        <v>113</v>
      </c>
      <c r="D15" s="88"/>
      <c r="E15" s="96" t="s">
        <v>121</v>
      </c>
      <c r="F15" s="89"/>
      <c r="G15" s="90" t="s">
        <v>516</v>
      </c>
      <c r="H15" s="91">
        <v>20</v>
      </c>
      <c r="I15" s="92">
        <f t="shared" si="0"/>
        <v>20</v>
      </c>
      <c r="J15" s="93" t="str">
        <f t="shared" ref="J15:J23" si="2">IF(I15&lt;19,19-I15," ")</f>
        <v xml:space="preserve"> </v>
      </c>
      <c r="K15" s="94">
        <f t="shared" si="1"/>
        <v>1</v>
      </c>
      <c r="L15" s="234" t="s">
        <v>517</v>
      </c>
    </row>
    <row r="16" spans="1:12" ht="15.5" x14ac:dyDescent="0.35">
      <c r="A16" s="293">
        <v>12</v>
      </c>
      <c r="B16" s="650" t="s">
        <v>60</v>
      </c>
      <c r="C16" s="651" t="s">
        <v>4</v>
      </c>
      <c r="D16" s="652">
        <v>92</v>
      </c>
      <c r="E16" s="234" t="s">
        <v>413</v>
      </c>
      <c r="F16" s="239">
        <v>4.5</v>
      </c>
      <c r="G16" s="240" t="s">
        <v>518</v>
      </c>
      <c r="H16" s="241">
        <v>14</v>
      </c>
      <c r="I16" s="242">
        <f>F16+H16</f>
        <v>18.5</v>
      </c>
      <c r="J16" s="243">
        <f>IF(I16&lt;19,19-I16," ")</f>
        <v>0.5</v>
      </c>
      <c r="K16" s="94" t="str">
        <f>IF(I16&gt;19,I16-19," ")</f>
        <v xml:space="preserve"> </v>
      </c>
      <c r="L16" s="234"/>
    </row>
    <row r="17" spans="1:12" ht="15.5" x14ac:dyDescent="0.35">
      <c r="A17" s="293">
        <v>13</v>
      </c>
      <c r="B17" s="193" t="s">
        <v>519</v>
      </c>
      <c r="C17" s="122" t="s">
        <v>520</v>
      </c>
      <c r="D17" s="123">
        <v>81</v>
      </c>
      <c r="E17" s="653" t="s">
        <v>157</v>
      </c>
      <c r="F17" s="89">
        <v>4.5</v>
      </c>
      <c r="G17" s="259" t="s">
        <v>521</v>
      </c>
      <c r="H17" s="91">
        <v>16</v>
      </c>
      <c r="I17" s="92">
        <f>F17+H17</f>
        <v>20.5</v>
      </c>
      <c r="J17" s="93" t="str">
        <f>IF(I17&lt;19,19-I17," ")</f>
        <v xml:space="preserve"> </v>
      </c>
      <c r="K17" s="94">
        <f>IF(I17&gt;19,I17-19," ")</f>
        <v>1.5</v>
      </c>
      <c r="L17" s="234"/>
    </row>
    <row r="18" spans="1:12" ht="16" thickBot="1" x14ac:dyDescent="0.4">
      <c r="A18" s="632">
        <v>14</v>
      </c>
      <c r="B18" s="192" t="s">
        <v>111</v>
      </c>
      <c r="C18" s="119" t="s">
        <v>75</v>
      </c>
      <c r="D18" s="247"/>
      <c r="E18" s="105" t="s">
        <v>522</v>
      </c>
      <c r="F18" s="99">
        <v>3</v>
      </c>
      <c r="G18" s="100" t="s">
        <v>523</v>
      </c>
      <c r="H18" s="101">
        <v>14</v>
      </c>
      <c r="I18" s="102">
        <f>F18+H18</f>
        <v>17</v>
      </c>
      <c r="J18" s="103">
        <f>IF(I18&lt;19,19-I18," ")</f>
        <v>2</v>
      </c>
      <c r="K18" s="104" t="str">
        <f>IF(I18&gt;19,I18-19," ")</f>
        <v xml:space="preserve"> </v>
      </c>
      <c r="L18" s="105"/>
    </row>
    <row r="19" spans="1:12" ht="15.5" x14ac:dyDescent="0.35">
      <c r="A19" s="630">
        <v>15</v>
      </c>
      <c r="B19" s="264" t="s">
        <v>53</v>
      </c>
      <c r="C19" s="106" t="s">
        <v>54</v>
      </c>
      <c r="D19" s="654"/>
      <c r="E19" s="266" t="s">
        <v>179</v>
      </c>
      <c r="F19" s="109">
        <v>3</v>
      </c>
      <c r="G19" s="110" t="s">
        <v>524</v>
      </c>
      <c r="H19" s="111">
        <v>15</v>
      </c>
      <c r="I19" s="112">
        <f t="shared" si="0"/>
        <v>18</v>
      </c>
      <c r="J19" s="113">
        <f t="shared" si="2"/>
        <v>1</v>
      </c>
      <c r="K19" s="114" t="str">
        <f t="shared" si="1"/>
        <v xml:space="preserve"> </v>
      </c>
      <c r="L19" s="115"/>
    </row>
    <row r="20" spans="1:12" ht="15.5" x14ac:dyDescent="0.35">
      <c r="A20" s="293">
        <v>16</v>
      </c>
      <c r="B20" s="193" t="s">
        <v>55</v>
      </c>
      <c r="C20" s="87" t="s">
        <v>21</v>
      </c>
      <c r="D20" s="655"/>
      <c r="E20" s="96" t="s">
        <v>407</v>
      </c>
      <c r="F20" s="89"/>
      <c r="G20" s="90" t="s">
        <v>525</v>
      </c>
      <c r="H20" s="91">
        <v>18</v>
      </c>
      <c r="I20" s="92">
        <f t="shared" si="0"/>
        <v>18</v>
      </c>
      <c r="J20" s="93">
        <f t="shared" si="2"/>
        <v>1</v>
      </c>
      <c r="K20" s="94" t="str">
        <f t="shared" si="1"/>
        <v xml:space="preserve"> </v>
      </c>
      <c r="L20" s="95"/>
    </row>
    <row r="21" spans="1:12" ht="15.5" x14ac:dyDescent="0.35">
      <c r="A21" s="293">
        <v>17</v>
      </c>
      <c r="B21" s="297" t="s">
        <v>526</v>
      </c>
      <c r="C21" s="298" t="s">
        <v>82</v>
      </c>
      <c r="D21" s="303"/>
      <c r="E21" s="300" t="s">
        <v>155</v>
      </c>
      <c r="F21" s="301"/>
      <c r="G21" s="302" t="s">
        <v>156</v>
      </c>
      <c r="H21" s="303">
        <v>8</v>
      </c>
      <c r="I21" s="304">
        <f t="shared" si="0"/>
        <v>8</v>
      </c>
      <c r="J21" s="305">
        <f t="shared" si="2"/>
        <v>11</v>
      </c>
      <c r="K21" s="268" t="str">
        <f t="shared" si="1"/>
        <v xml:space="preserve"> </v>
      </c>
      <c r="L21" s="95"/>
    </row>
    <row r="22" spans="1:12" ht="15.5" x14ac:dyDescent="0.35">
      <c r="A22" s="293">
        <v>18</v>
      </c>
      <c r="B22" s="253" t="s">
        <v>51</v>
      </c>
      <c r="C22" s="254" t="s">
        <v>22</v>
      </c>
      <c r="D22" s="647">
        <v>82</v>
      </c>
      <c r="E22" s="256" t="s">
        <v>52</v>
      </c>
      <c r="F22" s="239">
        <v>4.5</v>
      </c>
      <c r="G22" s="240" t="s">
        <v>127</v>
      </c>
      <c r="H22" s="241">
        <v>11</v>
      </c>
      <c r="I22" s="242">
        <f t="shared" si="0"/>
        <v>15.5</v>
      </c>
      <c r="J22" s="243">
        <f t="shared" si="2"/>
        <v>3.5</v>
      </c>
      <c r="K22" s="244" t="str">
        <f t="shared" si="1"/>
        <v xml:space="preserve"> </v>
      </c>
      <c r="L22" s="234"/>
    </row>
    <row r="23" spans="1:12" ht="15.5" x14ac:dyDescent="0.35">
      <c r="A23" s="293">
        <v>19</v>
      </c>
      <c r="B23" s="193" t="s">
        <v>62</v>
      </c>
      <c r="C23" s="122" t="s">
        <v>63</v>
      </c>
      <c r="D23" s="656">
        <v>91</v>
      </c>
      <c r="E23" s="95" t="s">
        <v>180</v>
      </c>
      <c r="F23" s="89">
        <v>4.5</v>
      </c>
      <c r="G23" s="90" t="s">
        <v>527</v>
      </c>
      <c r="H23" s="91">
        <v>14</v>
      </c>
      <c r="I23" s="92">
        <f t="shared" si="0"/>
        <v>18.5</v>
      </c>
      <c r="J23" s="93">
        <f t="shared" si="2"/>
        <v>0.5</v>
      </c>
      <c r="K23" s="94" t="str">
        <f t="shared" si="1"/>
        <v xml:space="preserve"> </v>
      </c>
      <c r="L23" s="95"/>
    </row>
    <row r="24" spans="1:12" ht="16" thickBot="1" x14ac:dyDescent="0.4">
      <c r="A24" s="632">
        <v>20</v>
      </c>
      <c r="B24" s="192" t="s">
        <v>64</v>
      </c>
      <c r="C24" s="119" t="s">
        <v>5</v>
      </c>
      <c r="D24" s="657">
        <v>73</v>
      </c>
      <c r="E24" s="105"/>
      <c r="F24" s="99">
        <v>4.5</v>
      </c>
      <c r="G24" s="100" t="s">
        <v>528</v>
      </c>
      <c r="H24" s="101">
        <v>14</v>
      </c>
      <c r="I24" s="102">
        <f>F24+H24</f>
        <v>18.5</v>
      </c>
      <c r="J24" s="103">
        <f>IF(I24&lt;19,19-I24," ")</f>
        <v>0.5</v>
      </c>
      <c r="K24" s="104" t="str">
        <f t="shared" si="1"/>
        <v xml:space="preserve"> </v>
      </c>
      <c r="L24" s="105"/>
    </row>
    <row r="25" spans="1:12" ht="15.5" x14ac:dyDescent="0.35">
      <c r="A25" s="630">
        <v>21</v>
      </c>
      <c r="B25" s="264" t="s">
        <v>68</v>
      </c>
      <c r="C25" s="120" t="s">
        <v>69</v>
      </c>
      <c r="D25" s="108"/>
      <c r="E25" s="266" t="s">
        <v>70</v>
      </c>
      <c r="F25" s="109">
        <v>15</v>
      </c>
      <c r="G25" s="110" t="s">
        <v>161</v>
      </c>
      <c r="H25" s="111">
        <v>4</v>
      </c>
      <c r="I25" s="112">
        <f>F25+H25</f>
        <v>19</v>
      </c>
      <c r="J25" s="113" t="str">
        <f>IF(I25&lt;19,19-I25," ")</f>
        <v xml:space="preserve"> </v>
      </c>
      <c r="K25" s="114" t="str">
        <f>IF(I25&gt;19,I25-19," ")</f>
        <v xml:space="preserve"> </v>
      </c>
      <c r="L25" s="658"/>
    </row>
    <row r="26" spans="1:12" ht="16" thickBot="1" x14ac:dyDescent="0.4">
      <c r="A26" s="632">
        <v>22</v>
      </c>
      <c r="B26" s="192" t="s">
        <v>65</v>
      </c>
      <c r="C26" s="97" t="s">
        <v>66</v>
      </c>
      <c r="D26" s="98"/>
      <c r="E26" s="267" t="s">
        <v>67</v>
      </c>
      <c r="F26" s="99">
        <v>16.5</v>
      </c>
      <c r="G26" s="100" t="s">
        <v>529</v>
      </c>
      <c r="H26" s="101">
        <v>2.5</v>
      </c>
      <c r="I26" s="102">
        <f>F26+H26</f>
        <v>19</v>
      </c>
      <c r="J26" s="103" t="str">
        <f>IF(I26&lt;19,19-I26," ")</f>
        <v xml:space="preserve"> </v>
      </c>
      <c r="K26" s="104" t="str">
        <f t="shared" si="1"/>
        <v xml:space="preserve"> </v>
      </c>
      <c r="L26" s="105"/>
    </row>
    <row r="27" spans="1:12" ht="15.5" x14ac:dyDescent="0.35">
      <c r="A27" s="635">
        <v>23</v>
      </c>
      <c r="B27" s="636" t="s">
        <v>56</v>
      </c>
      <c r="C27" s="659" t="s">
        <v>45</v>
      </c>
      <c r="D27" s="660">
        <v>91</v>
      </c>
      <c r="E27" s="661" t="s">
        <v>140</v>
      </c>
      <c r="F27" s="662">
        <v>4.5</v>
      </c>
      <c r="G27" s="663" t="s">
        <v>154</v>
      </c>
      <c r="H27" s="664">
        <v>12</v>
      </c>
      <c r="I27" s="665">
        <f>F27+H27</f>
        <v>16.5</v>
      </c>
      <c r="J27" s="666">
        <f>IF(I27&lt;19,19-I27," ")</f>
        <v>2.5</v>
      </c>
      <c r="K27" s="667" t="str">
        <f>IF(I27&gt;19,I27-19," ")</f>
        <v xml:space="preserve"> </v>
      </c>
      <c r="L27" s="661"/>
    </row>
    <row r="28" spans="1:12" ht="15.5" x14ac:dyDescent="0.35">
      <c r="A28" s="293">
        <v>24</v>
      </c>
      <c r="B28" s="648" t="s">
        <v>124</v>
      </c>
      <c r="C28" s="668" t="s">
        <v>119</v>
      </c>
      <c r="D28" s="669"/>
      <c r="E28" s="473"/>
      <c r="F28" s="670"/>
      <c r="G28" s="671"/>
      <c r="H28" s="672"/>
      <c r="I28" s="673"/>
      <c r="J28" s="674"/>
      <c r="K28" s="675"/>
      <c r="L28" s="473"/>
    </row>
    <row r="29" spans="1:12" ht="16" thickBot="1" x14ac:dyDescent="0.4">
      <c r="A29" s="632">
        <v>25</v>
      </c>
      <c r="B29" s="235" t="s">
        <v>530</v>
      </c>
      <c r="C29" s="676" t="s">
        <v>82</v>
      </c>
      <c r="D29" s="98"/>
      <c r="E29" s="267"/>
      <c r="F29" s="99"/>
      <c r="G29" s="100"/>
      <c r="H29" s="101"/>
      <c r="I29" s="102"/>
      <c r="J29" s="103"/>
      <c r="K29" s="104"/>
      <c r="L29" s="309"/>
    </row>
  </sheetData>
  <mergeCells count="9">
    <mergeCell ref="A2:L2"/>
    <mergeCell ref="A3:A4"/>
    <mergeCell ref="B3:C4"/>
    <mergeCell ref="D3:F3"/>
    <mergeCell ref="G3:H3"/>
    <mergeCell ref="I3:I4"/>
    <mergeCell ref="J3:J4"/>
    <mergeCell ref="K3:K4"/>
    <mergeCell ref="L3:L4"/>
  </mergeCells>
  <pageMargins left="0.7" right="0.7" top="0.75" bottom="0.75" header="0.3" footer="0.3"/>
  <pageSetup paperSize="9" orientation="landscape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K31"/>
  <sheetViews>
    <sheetView topLeftCell="A19" workbookViewId="0">
      <selection activeCell="K36" sqref="K36"/>
    </sheetView>
  </sheetViews>
  <sheetFormatPr defaultRowHeight="14.5" x14ac:dyDescent="0.35"/>
  <cols>
    <col min="1" max="1" width="5.26953125" customWidth="1"/>
    <col min="2" max="2" width="8.7265625" customWidth="1"/>
    <col min="3" max="10" width="14.7265625" customWidth="1"/>
  </cols>
  <sheetData>
    <row r="1" spans="1:11" ht="15.5" x14ac:dyDescent="0.35">
      <c r="A1" s="287" t="s">
        <v>0</v>
      </c>
      <c r="B1" s="287"/>
      <c r="C1" s="138"/>
      <c r="D1" s="288" t="s">
        <v>553</v>
      </c>
      <c r="E1" s="288"/>
      <c r="F1" s="288"/>
      <c r="G1" s="213"/>
      <c r="H1" s="213"/>
      <c r="I1" s="138"/>
      <c r="J1" s="138"/>
    </row>
    <row r="2" spans="1:11" ht="18.5" thickBot="1" x14ac:dyDescent="0.45">
      <c r="A2" s="213"/>
      <c r="B2" s="213"/>
      <c r="C2" s="288" t="s">
        <v>1</v>
      </c>
      <c r="D2" s="213"/>
      <c r="E2" s="213"/>
      <c r="F2" s="214" t="s">
        <v>549</v>
      </c>
      <c r="G2" s="289"/>
      <c r="H2" s="289"/>
      <c r="I2" s="138"/>
      <c r="J2" s="138"/>
    </row>
    <row r="3" spans="1:11" ht="15.5" x14ac:dyDescent="0.35">
      <c r="A3" s="944" t="s">
        <v>28</v>
      </c>
      <c r="B3" s="2" t="s">
        <v>2</v>
      </c>
      <c r="C3" s="1000" t="s">
        <v>531</v>
      </c>
      <c r="D3" s="947"/>
      <c r="E3" s="947"/>
      <c r="F3" s="1001"/>
      <c r="G3" s="1000" t="s">
        <v>532</v>
      </c>
      <c r="H3" s="947"/>
      <c r="I3" s="947"/>
      <c r="J3" s="1001"/>
      <c r="K3" s="1"/>
    </row>
    <row r="4" spans="1:11" ht="16" thickBot="1" x14ac:dyDescent="0.4">
      <c r="A4" s="945"/>
      <c r="B4" s="43" t="s">
        <v>539</v>
      </c>
      <c r="C4" s="4" t="s">
        <v>533</v>
      </c>
      <c r="D4" s="317" t="s">
        <v>534</v>
      </c>
      <c r="E4" s="4" t="s">
        <v>535</v>
      </c>
      <c r="F4" s="4" t="s">
        <v>536</v>
      </c>
      <c r="G4" s="4" t="s">
        <v>533</v>
      </c>
      <c r="H4" s="317" t="s">
        <v>534</v>
      </c>
      <c r="I4" s="4" t="s">
        <v>535</v>
      </c>
      <c r="J4" s="4" t="s">
        <v>536</v>
      </c>
    </row>
    <row r="5" spans="1:11" ht="15.5" x14ac:dyDescent="0.35">
      <c r="A5" s="949" t="s">
        <v>7</v>
      </c>
      <c r="B5" s="5">
        <v>60</v>
      </c>
      <c r="C5" s="8" t="s">
        <v>17</v>
      </c>
      <c r="D5" s="72" t="s">
        <v>76</v>
      </c>
      <c r="E5" s="196" t="s">
        <v>72</v>
      </c>
      <c r="F5" s="8" t="s">
        <v>11</v>
      </c>
      <c r="G5" s="44" t="s">
        <v>112</v>
      </c>
      <c r="H5" s="212" t="s">
        <v>117</v>
      </c>
      <c r="I5" s="210" t="s">
        <v>169</v>
      </c>
      <c r="J5" s="36" t="s">
        <v>543</v>
      </c>
      <c r="K5" s="1"/>
    </row>
    <row r="6" spans="1:11" ht="15.5" x14ac:dyDescent="0.35">
      <c r="A6" s="950"/>
      <c r="B6" s="6">
        <v>60</v>
      </c>
      <c r="C6" s="8" t="s">
        <v>17</v>
      </c>
      <c r="D6" s="8" t="s">
        <v>537</v>
      </c>
      <c r="E6" s="196" t="s">
        <v>72</v>
      </c>
      <c r="F6" s="196" t="s">
        <v>130</v>
      </c>
      <c r="G6" s="44" t="s">
        <v>112</v>
      </c>
      <c r="H6" s="212" t="s">
        <v>117</v>
      </c>
      <c r="I6" s="210" t="s">
        <v>169</v>
      </c>
      <c r="J6" s="7" t="s">
        <v>551</v>
      </c>
    </row>
    <row r="7" spans="1:11" ht="15.5" x14ac:dyDescent="0.35">
      <c r="A7" s="950"/>
      <c r="B7" s="6">
        <v>60</v>
      </c>
      <c r="C7" s="72" t="s">
        <v>76</v>
      </c>
      <c r="D7" s="8" t="s">
        <v>73</v>
      </c>
      <c r="E7" s="8" t="s">
        <v>11</v>
      </c>
      <c r="F7" s="196" t="s">
        <v>130</v>
      </c>
      <c r="G7" s="212" t="s">
        <v>117</v>
      </c>
      <c r="H7" s="211" t="s">
        <v>11</v>
      </c>
      <c r="I7" s="30" t="s">
        <v>117</v>
      </c>
      <c r="J7" s="44" t="s">
        <v>112</v>
      </c>
    </row>
    <row r="8" spans="1:11" ht="16" thickBot="1" x14ac:dyDescent="0.4">
      <c r="A8" s="951"/>
      <c r="B8" s="9"/>
      <c r="C8" s="677"/>
      <c r="D8" s="35"/>
      <c r="E8" s="195"/>
      <c r="F8" s="197"/>
      <c r="G8" s="48"/>
      <c r="H8" s="46"/>
      <c r="I8" s="46"/>
      <c r="J8" s="46"/>
    </row>
    <row r="9" spans="1:11" ht="15.5" x14ac:dyDescent="0.35">
      <c r="A9" s="952" t="s">
        <v>9</v>
      </c>
      <c r="B9" s="5">
        <v>1</v>
      </c>
      <c r="C9" s="194" t="s">
        <v>538</v>
      </c>
      <c r="D9" s="194" t="s">
        <v>540</v>
      </c>
      <c r="E9" s="8" t="s">
        <v>167</v>
      </c>
      <c r="F9" s="67" t="s">
        <v>109</v>
      </c>
      <c r="G9" s="211" t="s">
        <v>11</v>
      </c>
      <c r="H9" s="8" t="s">
        <v>541</v>
      </c>
      <c r="I9" s="211" t="s">
        <v>547</v>
      </c>
      <c r="J9" s="7" t="s">
        <v>12</v>
      </c>
    </row>
    <row r="10" spans="1:11" ht="15.5" x14ac:dyDescent="0.35">
      <c r="A10" s="953"/>
      <c r="B10" s="6">
        <v>2</v>
      </c>
      <c r="C10" s="194" t="s">
        <v>171</v>
      </c>
      <c r="D10" s="194" t="s">
        <v>540</v>
      </c>
      <c r="E10" s="8" t="s">
        <v>17</v>
      </c>
      <c r="F10" s="31" t="s">
        <v>109</v>
      </c>
      <c r="G10" s="8" t="s">
        <v>541</v>
      </c>
      <c r="H10" s="211" t="s">
        <v>547</v>
      </c>
      <c r="I10" s="30" t="s">
        <v>544</v>
      </c>
      <c r="J10" s="44" t="s">
        <v>170</v>
      </c>
    </row>
    <row r="11" spans="1:11" ht="15.5" x14ac:dyDescent="0.35">
      <c r="A11" s="953"/>
      <c r="B11" s="6">
        <v>3</v>
      </c>
      <c r="C11" s="194" t="s">
        <v>171</v>
      </c>
      <c r="D11" s="194" t="s">
        <v>538</v>
      </c>
      <c r="E11" s="8" t="s">
        <v>17</v>
      </c>
      <c r="F11" s="8" t="s">
        <v>541</v>
      </c>
      <c r="G11" s="211" t="s">
        <v>547</v>
      </c>
      <c r="H11" s="30" t="s">
        <v>543</v>
      </c>
      <c r="I11" s="44"/>
      <c r="J11" s="44" t="s">
        <v>170</v>
      </c>
    </row>
    <row r="12" spans="1:11" ht="16" thickBot="1" x14ac:dyDescent="0.4">
      <c r="A12" s="954"/>
      <c r="B12" s="10">
        <v>5</v>
      </c>
      <c r="C12" s="11"/>
      <c r="D12" s="35"/>
      <c r="E12" s="24"/>
      <c r="F12" s="34" t="s">
        <v>547</v>
      </c>
      <c r="G12" s="57"/>
      <c r="H12" s="57"/>
      <c r="I12" s="57"/>
      <c r="J12" s="7"/>
    </row>
    <row r="13" spans="1:11" ht="15.5" x14ac:dyDescent="0.35">
      <c r="A13" s="952" t="s">
        <v>14</v>
      </c>
      <c r="B13" s="5">
        <v>1</v>
      </c>
      <c r="C13" s="67" t="s">
        <v>85</v>
      </c>
      <c r="D13" s="8" t="s">
        <v>543</v>
      </c>
      <c r="E13" s="194" t="s">
        <v>546</v>
      </c>
      <c r="F13" s="270" t="s">
        <v>545</v>
      </c>
      <c r="G13" s="8" t="s">
        <v>169</v>
      </c>
      <c r="H13" s="194" t="s">
        <v>548</v>
      </c>
      <c r="I13" s="250" t="s">
        <v>11</v>
      </c>
      <c r="J13" s="29" t="s">
        <v>117</v>
      </c>
      <c r="K13" s="1"/>
    </row>
    <row r="14" spans="1:11" ht="15.5" x14ac:dyDescent="0.35">
      <c r="A14" s="953"/>
      <c r="B14" s="6">
        <v>2</v>
      </c>
      <c r="C14" s="7" t="s">
        <v>444</v>
      </c>
      <c r="D14" s="7" t="s">
        <v>542</v>
      </c>
      <c r="E14" s="194" t="s">
        <v>546</v>
      </c>
      <c r="F14" s="194" t="s">
        <v>545</v>
      </c>
      <c r="G14" s="8" t="s">
        <v>169</v>
      </c>
      <c r="H14" s="44" t="s">
        <v>170</v>
      </c>
      <c r="I14" s="194" t="s">
        <v>548</v>
      </c>
      <c r="J14" s="7" t="s">
        <v>550</v>
      </c>
    </row>
    <row r="15" spans="1:11" ht="15.5" x14ac:dyDescent="0.35">
      <c r="A15" s="953"/>
      <c r="B15" s="6">
        <v>3</v>
      </c>
      <c r="C15" s="7" t="s">
        <v>444</v>
      </c>
      <c r="D15" s="7" t="s">
        <v>542</v>
      </c>
      <c r="E15" s="30" t="s">
        <v>544</v>
      </c>
      <c r="F15" s="67" t="s">
        <v>85</v>
      </c>
      <c r="G15" s="211" t="s">
        <v>11</v>
      </c>
      <c r="H15" s="44" t="s">
        <v>170</v>
      </c>
      <c r="I15" s="194" t="s">
        <v>548</v>
      </c>
      <c r="J15" s="7" t="s">
        <v>550</v>
      </c>
      <c r="K15" s="1"/>
    </row>
    <row r="16" spans="1:11" ht="15.5" x14ac:dyDescent="0.35">
      <c r="A16" s="953"/>
      <c r="B16" s="6">
        <v>4</v>
      </c>
      <c r="C16" s="7" t="s">
        <v>444</v>
      </c>
      <c r="D16" s="194" t="s">
        <v>548</v>
      </c>
      <c r="E16" s="30"/>
      <c r="F16" s="211"/>
      <c r="G16" s="44"/>
      <c r="H16" s="44"/>
      <c r="I16" s="44"/>
      <c r="J16" s="7" t="s">
        <v>550</v>
      </c>
    </row>
    <row r="17" spans="1:10" ht="16" thickBot="1" x14ac:dyDescent="0.4">
      <c r="A17" s="954"/>
      <c r="B17" s="10">
        <v>5</v>
      </c>
      <c r="C17" s="11"/>
      <c r="D17" s="195"/>
      <c r="E17" s="35"/>
      <c r="F17" s="34"/>
      <c r="G17" s="46"/>
      <c r="H17" s="48"/>
      <c r="I17" s="48"/>
      <c r="J17" s="11"/>
    </row>
    <row r="18" spans="1:10" ht="15.5" x14ac:dyDescent="0.35">
      <c r="A18" s="955" t="s">
        <v>15</v>
      </c>
      <c r="B18" s="12">
        <v>1</v>
      </c>
      <c r="C18" s="8" t="s">
        <v>541</v>
      </c>
      <c r="D18" s="270" t="s">
        <v>540</v>
      </c>
      <c r="E18" s="215" t="s">
        <v>72</v>
      </c>
      <c r="F18" s="67" t="s">
        <v>109</v>
      </c>
      <c r="G18" s="13"/>
      <c r="H18" s="678"/>
      <c r="I18" s="129"/>
      <c r="J18" s="679"/>
    </row>
    <row r="19" spans="1:10" ht="15.5" x14ac:dyDescent="0.35">
      <c r="A19" s="956"/>
      <c r="B19" s="16">
        <v>2</v>
      </c>
      <c r="C19" s="194" t="s">
        <v>171</v>
      </c>
      <c r="D19" s="194" t="s">
        <v>540</v>
      </c>
      <c r="E19" s="196" t="s">
        <v>72</v>
      </c>
      <c r="F19" s="196" t="s">
        <v>130</v>
      </c>
      <c r="G19" s="18"/>
      <c r="H19" s="7"/>
      <c r="I19" s="129"/>
      <c r="J19" s="589"/>
    </row>
    <row r="20" spans="1:10" ht="16" thickBot="1" x14ac:dyDescent="0.4">
      <c r="A20" s="957"/>
      <c r="B20" s="19">
        <v>3</v>
      </c>
      <c r="C20" s="195" t="s">
        <v>171</v>
      </c>
      <c r="D20" s="24" t="s">
        <v>541</v>
      </c>
      <c r="E20" s="24" t="s">
        <v>17</v>
      </c>
      <c r="F20" s="197" t="s">
        <v>130</v>
      </c>
      <c r="G20" s="20"/>
      <c r="H20" s="11"/>
      <c r="I20" s="130"/>
      <c r="J20" s="621"/>
    </row>
    <row r="21" spans="1:10" ht="15.5" x14ac:dyDescent="0.35">
      <c r="A21" s="937" t="s">
        <v>16</v>
      </c>
      <c r="B21" s="5">
        <v>1</v>
      </c>
      <c r="C21" s="67" t="s">
        <v>85</v>
      </c>
      <c r="D21" s="63" t="s">
        <v>542</v>
      </c>
      <c r="E21" s="194" t="s">
        <v>546</v>
      </c>
      <c r="F21" s="66" t="s">
        <v>10</v>
      </c>
      <c r="G21" s="50"/>
      <c r="H21" s="210"/>
      <c r="I21" s="44"/>
      <c r="J21" s="61"/>
    </row>
    <row r="22" spans="1:10" ht="15.5" x14ac:dyDescent="0.35">
      <c r="A22" s="938"/>
      <c r="B22" s="6">
        <v>2</v>
      </c>
      <c r="C22" s="7" t="s">
        <v>444</v>
      </c>
      <c r="D22" s="7" t="s">
        <v>542</v>
      </c>
      <c r="E22" s="194" t="s">
        <v>546</v>
      </c>
      <c r="F22" s="194" t="s">
        <v>545</v>
      </c>
      <c r="G22" s="7"/>
      <c r="H22" s="210"/>
      <c r="I22" s="44"/>
      <c r="J22" s="44"/>
    </row>
    <row r="23" spans="1:10" ht="15.5" x14ac:dyDescent="0.35">
      <c r="A23" s="938"/>
      <c r="B23" s="6">
        <v>3</v>
      </c>
      <c r="C23" s="7" t="s">
        <v>444</v>
      </c>
      <c r="D23" s="67" t="s">
        <v>85</v>
      </c>
      <c r="E23" s="66" t="s">
        <v>10</v>
      </c>
      <c r="F23" s="194" t="s">
        <v>545</v>
      </c>
      <c r="G23" s="7"/>
      <c r="H23" s="44"/>
      <c r="I23" s="44"/>
      <c r="J23" s="44"/>
    </row>
    <row r="24" spans="1:10" ht="16" thickBot="1" x14ac:dyDescent="0.4">
      <c r="A24" s="939"/>
      <c r="B24" s="10"/>
      <c r="C24" s="11"/>
      <c r="D24" s="24"/>
      <c r="E24" s="24"/>
      <c r="F24" s="195"/>
      <c r="G24" s="48"/>
      <c r="H24" s="48"/>
      <c r="I24" s="48"/>
      <c r="J24" s="48"/>
    </row>
    <row r="25" spans="1:10" ht="15.5" x14ac:dyDescent="0.35">
      <c r="A25" s="955" t="s">
        <v>18</v>
      </c>
      <c r="B25" s="5">
        <v>1</v>
      </c>
      <c r="C25" s="72" t="s">
        <v>76</v>
      </c>
      <c r="D25" s="8" t="s">
        <v>73</v>
      </c>
      <c r="E25" s="8" t="s">
        <v>12</v>
      </c>
      <c r="F25" s="8" t="s">
        <v>11</v>
      </c>
      <c r="G25" s="321"/>
      <c r="H25" s="44"/>
      <c r="I25" s="50"/>
      <c r="J25" s="44"/>
    </row>
    <row r="26" spans="1:10" ht="15.5" x14ac:dyDescent="0.35">
      <c r="A26" s="956"/>
      <c r="B26" s="6">
        <v>2</v>
      </c>
      <c r="C26" s="8" t="s">
        <v>17</v>
      </c>
      <c r="D26" s="212" t="s">
        <v>12</v>
      </c>
      <c r="E26" s="8" t="s">
        <v>167</v>
      </c>
      <c r="F26" s="72" t="s">
        <v>76</v>
      </c>
      <c r="G26" s="321"/>
      <c r="H26" s="44"/>
      <c r="I26" s="44"/>
      <c r="J26" s="44"/>
    </row>
    <row r="27" spans="1:10" ht="15.5" x14ac:dyDescent="0.35">
      <c r="A27" s="956"/>
      <c r="B27" s="6">
        <v>3</v>
      </c>
      <c r="C27" s="212" t="s">
        <v>543</v>
      </c>
      <c r="D27" s="72" t="s">
        <v>76</v>
      </c>
      <c r="E27" s="67" t="s">
        <v>85</v>
      </c>
      <c r="F27" s="8" t="s">
        <v>541</v>
      </c>
      <c r="G27" s="324"/>
      <c r="H27" s="44"/>
      <c r="I27" s="44"/>
      <c r="J27" s="44"/>
    </row>
    <row r="28" spans="1:10" ht="16" thickBot="1" x14ac:dyDescent="0.4">
      <c r="A28" s="957"/>
      <c r="B28" s="11">
        <v>5</v>
      </c>
      <c r="C28" s="325"/>
      <c r="D28" s="325"/>
      <c r="E28" s="325"/>
      <c r="F28" s="325"/>
      <c r="G28" s="326"/>
      <c r="H28" s="48"/>
      <c r="I28" s="327"/>
      <c r="J28" s="327"/>
    </row>
    <row r="29" spans="1:10" ht="15.5" x14ac:dyDescent="0.35">
      <c r="A29" s="132"/>
      <c r="B29" s="132"/>
      <c r="C29" s="132"/>
      <c r="D29" s="132"/>
      <c r="E29" s="132"/>
      <c r="F29" s="132"/>
      <c r="G29" s="132"/>
      <c r="H29" s="132" t="s">
        <v>554</v>
      </c>
      <c r="J29" s="129"/>
    </row>
    <row r="30" spans="1:10" x14ac:dyDescent="0.35">
      <c r="B30" t="s">
        <v>552</v>
      </c>
    </row>
    <row r="31" spans="1:10" ht="15.5" x14ac:dyDescent="0.35">
      <c r="I31" s="132" t="s">
        <v>27</v>
      </c>
    </row>
  </sheetData>
  <mergeCells count="9">
    <mergeCell ref="A21:A24"/>
    <mergeCell ref="A25:A28"/>
    <mergeCell ref="C3:F3"/>
    <mergeCell ref="A3:A4"/>
    <mergeCell ref="G3:J3"/>
    <mergeCell ref="A5:A8"/>
    <mergeCell ref="A9:A12"/>
    <mergeCell ref="A13:A17"/>
    <mergeCell ref="A18:A20"/>
  </mergeCells>
  <pageMargins left="0.7" right="0.7" top="0.75" bottom="0.75" header="0.3" footer="0.3"/>
  <pageSetup paperSize="9" orientation="landscape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69"/>
  <sheetViews>
    <sheetView tabSelected="1" topLeftCell="A67" workbookViewId="0">
      <selection activeCell="P31" sqref="P31"/>
    </sheetView>
  </sheetViews>
  <sheetFormatPr defaultRowHeight="14.5" x14ac:dyDescent="0.35"/>
  <cols>
    <col min="1" max="1" width="4.81640625" customWidth="1"/>
    <col min="2" max="2" width="5.26953125" customWidth="1"/>
    <col min="3" max="7" width="11.81640625" customWidth="1"/>
    <col min="8" max="8" width="11.54296875" customWidth="1"/>
    <col min="9" max="12" width="11.1796875" customWidth="1"/>
    <col min="13" max="13" width="10.54296875" customWidth="1"/>
    <col min="14" max="14" width="10.26953125" customWidth="1"/>
  </cols>
  <sheetData>
    <row r="1" spans="1:22" ht="17.25" customHeight="1" x14ac:dyDescent="0.35">
      <c r="A1" s="697" t="s">
        <v>0</v>
      </c>
      <c r="B1" s="697"/>
      <c r="C1" s="697"/>
      <c r="D1" s="697"/>
      <c r="E1" s="698"/>
      <c r="F1" s="699" t="s">
        <v>638</v>
      </c>
      <c r="G1" s="699"/>
      <c r="H1" s="700"/>
      <c r="I1" s="700"/>
      <c r="J1" s="698"/>
      <c r="K1" s="698"/>
      <c r="L1" s="698"/>
      <c r="M1" s="698"/>
      <c r="N1" s="694"/>
    </row>
    <row r="2" spans="1:22" ht="17.25" customHeight="1" thickBot="1" x14ac:dyDescent="0.55000000000000004">
      <c r="A2" s="700"/>
      <c r="B2" s="700"/>
      <c r="C2" s="699" t="s">
        <v>1</v>
      </c>
      <c r="D2" s="700"/>
      <c r="E2" s="701"/>
      <c r="F2" s="700"/>
      <c r="G2" s="700"/>
      <c r="H2" s="705" t="s">
        <v>728</v>
      </c>
      <c r="I2" s="703"/>
      <c r="J2" s="698"/>
      <c r="K2" s="698"/>
      <c r="L2" s="704" t="s">
        <v>81</v>
      </c>
      <c r="M2" s="698"/>
      <c r="N2" s="694"/>
    </row>
    <row r="3" spans="1:22" ht="12" customHeight="1" x14ac:dyDescent="0.35">
      <c r="A3" s="944" t="s">
        <v>28</v>
      </c>
      <c r="B3" s="2" t="s">
        <v>2</v>
      </c>
      <c r="C3" s="3">
        <v>91</v>
      </c>
      <c r="D3" s="3">
        <v>92</v>
      </c>
      <c r="E3" s="3">
        <v>93</v>
      </c>
      <c r="F3" s="3">
        <v>71</v>
      </c>
      <c r="G3" s="856">
        <v>72</v>
      </c>
      <c r="H3" s="946" t="s">
        <v>29</v>
      </c>
      <c r="I3" s="947"/>
      <c r="J3" s="947"/>
      <c r="K3" s="947"/>
      <c r="L3" s="947"/>
      <c r="M3" s="948"/>
      <c r="N3" s="694"/>
      <c r="P3" s="141"/>
      <c r="Q3" s="141"/>
      <c r="R3" s="141"/>
      <c r="S3" s="141"/>
      <c r="T3" s="141"/>
      <c r="U3" s="141"/>
      <c r="V3" s="141"/>
    </row>
    <row r="4" spans="1:22" ht="15.75" customHeight="1" thickBot="1" x14ac:dyDescent="0.4">
      <c r="A4" s="945"/>
      <c r="B4" s="43" t="s">
        <v>3</v>
      </c>
      <c r="C4" s="4" t="s">
        <v>508</v>
      </c>
      <c r="D4" s="4" t="s">
        <v>6</v>
      </c>
      <c r="E4" s="4" t="s">
        <v>439</v>
      </c>
      <c r="F4" s="317" t="s">
        <v>654</v>
      </c>
      <c r="G4" s="860" t="s">
        <v>118</v>
      </c>
      <c r="H4" s="871">
        <v>61</v>
      </c>
      <c r="I4" s="692">
        <v>62</v>
      </c>
      <c r="J4" s="692">
        <v>63</v>
      </c>
      <c r="K4" s="317">
        <v>81</v>
      </c>
      <c r="L4" s="693">
        <v>82</v>
      </c>
      <c r="M4" s="872">
        <v>83</v>
      </c>
      <c r="N4" s="694"/>
      <c r="P4" s="230"/>
      <c r="Q4" s="230"/>
      <c r="R4" s="230"/>
      <c r="S4" s="230"/>
      <c r="T4" s="230"/>
      <c r="U4" s="230"/>
      <c r="V4" s="141"/>
    </row>
    <row r="5" spans="1:22" ht="14.25" customHeight="1" x14ac:dyDescent="0.35">
      <c r="A5" s="949" t="s">
        <v>7</v>
      </c>
      <c r="B5" s="5">
        <v>1</v>
      </c>
      <c r="C5" s="65" t="s">
        <v>8</v>
      </c>
      <c r="D5" s="65" t="s">
        <v>8</v>
      </c>
      <c r="E5" s="65" t="s">
        <v>8</v>
      </c>
      <c r="F5" s="65" t="s">
        <v>8</v>
      </c>
      <c r="G5" s="861" t="s">
        <v>8</v>
      </c>
      <c r="H5" s="873"/>
      <c r="I5" s="840" t="s">
        <v>681</v>
      </c>
      <c r="J5" s="210"/>
      <c r="K5" s="706"/>
      <c r="L5" s="210"/>
      <c r="M5" s="874" t="s">
        <v>590</v>
      </c>
      <c r="N5" s="694"/>
      <c r="P5" s="221"/>
      <c r="Q5" s="225"/>
      <c r="R5" s="225"/>
      <c r="S5" s="225"/>
      <c r="T5" s="225"/>
      <c r="U5" s="225"/>
      <c r="V5" s="141"/>
    </row>
    <row r="6" spans="1:22" ht="17.25" customHeight="1" x14ac:dyDescent="0.35">
      <c r="A6" s="950"/>
      <c r="B6" s="6">
        <v>2</v>
      </c>
      <c r="C6" s="563" t="s">
        <v>682</v>
      </c>
      <c r="D6" s="563" t="s">
        <v>683</v>
      </c>
      <c r="E6" s="7" t="s">
        <v>444</v>
      </c>
      <c r="F6" s="194" t="s">
        <v>588</v>
      </c>
      <c r="G6" s="862" t="s">
        <v>72</v>
      </c>
      <c r="H6" s="875"/>
      <c r="I6" s="210" t="s">
        <v>170</v>
      </c>
      <c r="J6" s="210"/>
      <c r="K6" s="210"/>
      <c r="L6" s="210"/>
      <c r="M6" s="874" t="s">
        <v>590</v>
      </c>
      <c r="N6" s="694"/>
      <c r="P6" s="221"/>
      <c r="Q6" s="220"/>
      <c r="R6" s="220"/>
      <c r="S6" s="220"/>
      <c r="T6" s="220"/>
      <c r="U6" s="220"/>
      <c r="V6" s="141"/>
    </row>
    <row r="7" spans="1:22" ht="17.25" customHeight="1" x14ac:dyDescent="0.35">
      <c r="A7" s="950"/>
      <c r="B7" s="6">
        <v>3</v>
      </c>
      <c r="C7" s="563" t="s">
        <v>683</v>
      </c>
      <c r="D7" s="7" t="s">
        <v>444</v>
      </c>
      <c r="E7" s="563" t="s">
        <v>682</v>
      </c>
      <c r="F7" s="194" t="s">
        <v>588</v>
      </c>
      <c r="G7" s="862" t="s">
        <v>72</v>
      </c>
      <c r="H7" s="875"/>
      <c r="I7" s="210" t="s">
        <v>170</v>
      </c>
      <c r="J7" s="44"/>
      <c r="K7" s="44"/>
      <c r="L7" s="707"/>
      <c r="M7" s="876" t="s">
        <v>687</v>
      </c>
      <c r="N7" s="694"/>
      <c r="P7" s="220"/>
      <c r="Q7" s="220"/>
      <c r="R7" s="220"/>
      <c r="S7" s="220"/>
      <c r="T7" s="220"/>
      <c r="U7" s="220"/>
      <c r="V7" s="141"/>
    </row>
    <row r="8" spans="1:22" ht="17.25" customHeight="1" x14ac:dyDescent="0.35">
      <c r="A8" s="950"/>
      <c r="B8" s="6">
        <v>4</v>
      </c>
      <c r="C8" s="194" t="s">
        <v>588</v>
      </c>
      <c r="D8" s="7" t="s">
        <v>444</v>
      </c>
      <c r="E8" s="744" t="s">
        <v>171</v>
      </c>
      <c r="F8" s="196" t="s">
        <v>72</v>
      </c>
      <c r="G8" s="858" t="s">
        <v>683</v>
      </c>
      <c r="H8" s="875"/>
      <c r="I8" s="563" t="s">
        <v>682</v>
      </c>
      <c r="J8" s="44"/>
      <c r="K8" s="44"/>
      <c r="L8" s="44"/>
      <c r="M8" s="876" t="s">
        <v>687</v>
      </c>
      <c r="N8" s="694"/>
      <c r="O8" s="191"/>
      <c r="P8" s="220"/>
      <c r="Q8" s="220"/>
      <c r="R8" s="220"/>
      <c r="S8" s="220"/>
      <c r="T8" s="220"/>
      <c r="U8" s="220"/>
      <c r="V8" s="141"/>
    </row>
    <row r="9" spans="1:22" ht="17.25" customHeight="1" thickBot="1" x14ac:dyDescent="0.4">
      <c r="A9" s="951"/>
      <c r="B9" s="9">
        <v>5</v>
      </c>
      <c r="C9" s="818" t="s">
        <v>655</v>
      </c>
      <c r="D9" s="818" t="s">
        <v>658</v>
      </c>
      <c r="E9" s="818" t="s">
        <v>657</v>
      </c>
      <c r="F9" s="818" t="s">
        <v>656</v>
      </c>
      <c r="G9" s="863" t="s">
        <v>686</v>
      </c>
      <c r="H9" s="877"/>
      <c r="I9" s="46" t="s">
        <v>31</v>
      </c>
      <c r="J9" s="46"/>
      <c r="K9" s="46"/>
      <c r="L9" s="46"/>
      <c r="M9" s="878" t="s">
        <v>31</v>
      </c>
      <c r="N9" s="694"/>
      <c r="P9" s="220"/>
      <c r="Q9" s="220"/>
      <c r="R9" s="220"/>
      <c r="S9" s="220"/>
      <c r="T9" s="220"/>
      <c r="U9" s="220"/>
      <c r="V9" s="141"/>
    </row>
    <row r="10" spans="1:22" ht="17.25" customHeight="1" x14ac:dyDescent="0.35">
      <c r="A10" s="952" t="s">
        <v>9</v>
      </c>
      <c r="B10" s="5">
        <v>1</v>
      </c>
      <c r="C10" s="66" t="s">
        <v>10</v>
      </c>
      <c r="D10" s="8" t="s">
        <v>17</v>
      </c>
      <c r="E10" s="31" t="s">
        <v>172</v>
      </c>
      <c r="F10" s="271" t="s">
        <v>73</v>
      </c>
      <c r="G10" s="864" t="s">
        <v>588</v>
      </c>
      <c r="H10" s="879" t="s">
        <v>170</v>
      </c>
      <c r="I10" s="47"/>
      <c r="J10" s="210"/>
      <c r="K10" s="210" t="s">
        <v>590</v>
      </c>
      <c r="L10" s="321"/>
      <c r="M10" s="874"/>
      <c r="N10" s="694"/>
      <c r="P10" s="221"/>
      <c r="Q10" s="221"/>
      <c r="R10" s="220"/>
      <c r="S10" s="229"/>
      <c r="T10" s="222"/>
      <c r="U10" s="220"/>
      <c r="V10" s="141"/>
    </row>
    <row r="11" spans="1:22" ht="17.25" customHeight="1" x14ac:dyDescent="0.35">
      <c r="A11" s="953"/>
      <c r="B11" s="6">
        <v>2</v>
      </c>
      <c r="C11" s="30" t="s">
        <v>544</v>
      </c>
      <c r="D11" s="66" t="s">
        <v>10</v>
      </c>
      <c r="E11" s="563" t="s">
        <v>683</v>
      </c>
      <c r="F11" s="271" t="s">
        <v>73</v>
      </c>
      <c r="G11" s="864" t="s">
        <v>588</v>
      </c>
      <c r="H11" s="879" t="s">
        <v>170</v>
      </c>
      <c r="I11" s="47"/>
      <c r="J11" s="210"/>
      <c r="K11" s="210" t="s">
        <v>590</v>
      </c>
      <c r="L11" s="7"/>
      <c r="M11" s="874"/>
      <c r="N11" s="695"/>
      <c r="P11" s="221"/>
      <c r="Q11" s="221"/>
      <c r="R11" s="220"/>
      <c r="S11" s="222"/>
      <c r="T11" s="229"/>
      <c r="U11" s="220"/>
      <c r="V11" s="141"/>
    </row>
    <row r="12" spans="1:22" ht="17.25" customHeight="1" x14ac:dyDescent="0.35">
      <c r="A12" s="953"/>
      <c r="B12" s="6">
        <v>3</v>
      </c>
      <c r="C12" s="8" t="s">
        <v>17</v>
      </c>
      <c r="D12" s="563" t="s">
        <v>683</v>
      </c>
      <c r="E12" s="66" t="s">
        <v>10</v>
      </c>
      <c r="F12" s="31" t="s">
        <v>85</v>
      </c>
      <c r="G12" s="865" t="s">
        <v>73</v>
      </c>
      <c r="H12" s="880" t="s">
        <v>666</v>
      </c>
      <c r="I12" s="828"/>
      <c r="J12" s="44"/>
      <c r="K12" s="31" t="s">
        <v>687</v>
      </c>
      <c r="L12" s="7"/>
      <c r="M12" s="876"/>
      <c r="N12" s="694"/>
      <c r="P12" s="221"/>
      <c r="Q12" s="221"/>
      <c r="R12" s="220"/>
      <c r="S12" s="231"/>
      <c r="T12" s="228"/>
      <c r="U12" s="220"/>
      <c r="V12" s="141"/>
    </row>
    <row r="13" spans="1:22" ht="17.25" customHeight="1" x14ac:dyDescent="0.35">
      <c r="A13" s="953"/>
      <c r="B13" s="6">
        <v>4</v>
      </c>
      <c r="C13" s="743" t="s">
        <v>684</v>
      </c>
      <c r="D13" s="194" t="s">
        <v>588</v>
      </c>
      <c r="E13" s="8" t="s">
        <v>17</v>
      </c>
      <c r="F13" s="30" t="s">
        <v>544</v>
      </c>
      <c r="G13" s="189" t="s">
        <v>85</v>
      </c>
      <c r="H13" s="881" t="s">
        <v>671</v>
      </c>
      <c r="I13" s="47"/>
      <c r="J13" s="44"/>
      <c r="K13" s="31" t="s">
        <v>687</v>
      </c>
      <c r="L13" s="323"/>
      <c r="M13" s="876"/>
      <c r="N13" s="694"/>
      <c r="P13" s="221"/>
      <c r="Q13" s="221"/>
      <c r="R13" s="220"/>
      <c r="S13" s="228"/>
      <c r="T13" s="231"/>
      <c r="U13" s="220"/>
      <c r="V13" s="141"/>
    </row>
    <row r="14" spans="1:22" ht="17.25" customHeight="1" thickBot="1" x14ac:dyDescent="0.4">
      <c r="A14" s="954"/>
      <c r="B14" s="10">
        <v>5</v>
      </c>
      <c r="C14" s="745" t="s">
        <v>684</v>
      </c>
      <c r="D14" s="821" t="s">
        <v>588</v>
      </c>
      <c r="E14" s="24" t="s">
        <v>17</v>
      </c>
      <c r="F14" s="563" t="s">
        <v>683</v>
      </c>
      <c r="G14" s="866" t="s">
        <v>707</v>
      </c>
      <c r="H14" s="882" t="s">
        <v>31</v>
      </c>
      <c r="I14" s="57"/>
      <c r="J14" s="47"/>
      <c r="K14" s="49" t="s">
        <v>31</v>
      </c>
      <c r="L14" s="48"/>
      <c r="M14" s="878"/>
      <c r="N14" s="694"/>
      <c r="O14" s="71"/>
      <c r="P14" s="221"/>
      <c r="Q14" s="221"/>
      <c r="R14" s="221"/>
      <c r="S14" s="220"/>
      <c r="T14" s="220"/>
      <c r="U14" s="220"/>
      <c r="V14" s="141"/>
    </row>
    <row r="15" spans="1:22" ht="17.25" customHeight="1" x14ac:dyDescent="0.35">
      <c r="A15" s="952" t="s">
        <v>14</v>
      </c>
      <c r="B15" s="709">
        <v>1</v>
      </c>
      <c r="C15" s="31" t="s">
        <v>85</v>
      </c>
      <c r="D15" s="29" t="s">
        <v>76</v>
      </c>
      <c r="E15" s="63" t="s">
        <v>444</v>
      </c>
      <c r="F15" s="831" t="s">
        <v>10</v>
      </c>
      <c r="G15" s="867" t="s">
        <v>588</v>
      </c>
      <c r="H15" s="883"/>
      <c r="I15" s="210"/>
      <c r="J15" s="50"/>
      <c r="K15" s="563" t="s">
        <v>683</v>
      </c>
      <c r="L15" s="31" t="s">
        <v>172</v>
      </c>
      <c r="M15" s="884" t="s">
        <v>589</v>
      </c>
      <c r="N15" s="694"/>
      <c r="P15" s="220"/>
      <c r="Q15" s="220"/>
      <c r="R15" s="220"/>
      <c r="S15" s="64"/>
      <c r="T15" s="188"/>
      <c r="U15" s="188"/>
      <c r="V15" s="141"/>
    </row>
    <row r="16" spans="1:22" ht="17.25" customHeight="1" x14ac:dyDescent="0.35">
      <c r="A16" s="953"/>
      <c r="B16" s="6">
        <v>2</v>
      </c>
      <c r="C16" s="194" t="s">
        <v>588</v>
      </c>
      <c r="D16" s="31" t="s">
        <v>172</v>
      </c>
      <c r="E16" s="7" t="s">
        <v>444</v>
      </c>
      <c r="F16" s="31" t="s">
        <v>85</v>
      </c>
      <c r="G16" s="868" t="s">
        <v>10</v>
      </c>
      <c r="H16" s="873"/>
      <c r="I16" s="210"/>
      <c r="J16" s="44"/>
      <c r="K16" s="33" t="s">
        <v>76</v>
      </c>
      <c r="L16" s="746" t="s">
        <v>589</v>
      </c>
      <c r="M16" s="885" t="s">
        <v>683</v>
      </c>
      <c r="N16" s="694"/>
      <c r="P16" s="220"/>
      <c r="Q16" s="220"/>
      <c r="R16" s="220"/>
      <c r="S16" s="188"/>
      <c r="T16" s="64"/>
      <c r="U16" s="188"/>
      <c r="V16" s="141"/>
    </row>
    <row r="17" spans="1:22" ht="17.25" customHeight="1" thickBot="1" x14ac:dyDescent="0.4">
      <c r="A17" s="953"/>
      <c r="B17" s="6">
        <v>3</v>
      </c>
      <c r="C17" s="31" t="s">
        <v>172</v>
      </c>
      <c r="D17" s="7" t="s">
        <v>444</v>
      </c>
      <c r="E17" s="31" t="s">
        <v>85</v>
      </c>
      <c r="F17" s="194" t="s">
        <v>588</v>
      </c>
      <c r="G17" s="869" t="s">
        <v>659</v>
      </c>
      <c r="H17" s="875"/>
      <c r="I17" s="44"/>
      <c r="J17" s="44"/>
      <c r="K17" s="746" t="s">
        <v>589</v>
      </c>
      <c r="L17" s="563" t="s">
        <v>683</v>
      </c>
      <c r="M17" s="886" t="s">
        <v>76</v>
      </c>
      <c r="N17" s="694"/>
      <c r="P17" s="220"/>
      <c r="Q17" s="220"/>
      <c r="R17" s="220"/>
      <c r="S17" s="188"/>
      <c r="T17" s="188"/>
      <c r="U17" s="64"/>
      <c r="V17" s="141"/>
    </row>
    <row r="18" spans="1:22" ht="17.25" customHeight="1" x14ac:dyDescent="0.35">
      <c r="A18" s="953"/>
      <c r="B18" s="6">
        <v>4</v>
      </c>
      <c r="C18" s="33" t="s">
        <v>76</v>
      </c>
      <c r="D18" s="563" t="s">
        <v>682</v>
      </c>
      <c r="E18" s="563" t="s">
        <v>683</v>
      </c>
      <c r="F18" s="194" t="s">
        <v>588</v>
      </c>
      <c r="G18" s="189" t="s">
        <v>85</v>
      </c>
      <c r="H18" s="875"/>
      <c r="I18" s="44"/>
      <c r="J18" s="44"/>
      <c r="K18" s="128" t="s">
        <v>25</v>
      </c>
      <c r="L18" s="128" t="s">
        <v>25</v>
      </c>
      <c r="M18" s="887" t="s">
        <v>25</v>
      </c>
      <c r="N18" s="694"/>
      <c r="P18" s="220"/>
      <c r="Q18" s="220"/>
      <c r="R18" s="220"/>
      <c r="S18" s="220"/>
      <c r="T18" s="220"/>
      <c r="U18" s="220"/>
      <c r="V18" s="141"/>
    </row>
    <row r="19" spans="1:22" ht="17.25" customHeight="1" thickBot="1" x14ac:dyDescent="0.4">
      <c r="A19" s="954"/>
      <c r="B19" s="10">
        <v>5</v>
      </c>
      <c r="C19" s="563" t="s">
        <v>683</v>
      </c>
      <c r="D19" s="31" t="s">
        <v>85</v>
      </c>
      <c r="E19" s="33" t="s">
        <v>76</v>
      </c>
      <c r="F19" s="196" t="s">
        <v>72</v>
      </c>
      <c r="G19" s="870" t="s">
        <v>685</v>
      </c>
      <c r="H19" s="888"/>
      <c r="I19" s="48"/>
      <c r="J19" s="48"/>
      <c r="K19" s="69" t="s">
        <v>25</v>
      </c>
      <c r="L19" s="69" t="s">
        <v>25</v>
      </c>
      <c r="M19" s="889" t="s">
        <v>25</v>
      </c>
      <c r="N19" s="694"/>
      <c r="P19" s="220"/>
      <c r="Q19" s="220"/>
      <c r="R19" s="220"/>
      <c r="S19" s="220"/>
      <c r="T19" s="220"/>
      <c r="U19" s="220"/>
      <c r="V19" s="141"/>
    </row>
    <row r="20" spans="1:22" ht="12.5" customHeight="1" x14ac:dyDescent="0.35">
      <c r="A20" s="955" t="s">
        <v>15</v>
      </c>
      <c r="B20" s="12">
        <v>1</v>
      </c>
      <c r="C20" s="710" t="s">
        <v>592</v>
      </c>
      <c r="D20" s="710" t="s">
        <v>592</v>
      </c>
      <c r="E20" s="710" t="s">
        <v>592</v>
      </c>
      <c r="F20" s="14"/>
      <c r="G20" s="14"/>
      <c r="H20" s="13"/>
      <c r="I20" s="15"/>
      <c r="J20" s="129"/>
      <c r="K20" s="139" t="s">
        <v>669</v>
      </c>
      <c r="L20" s="691"/>
      <c r="M20" s="691"/>
      <c r="N20" s="696"/>
    </row>
    <row r="21" spans="1:22" ht="12.5" customHeight="1" x14ac:dyDescent="0.35">
      <c r="A21" s="956"/>
      <c r="B21" s="16">
        <v>2</v>
      </c>
      <c r="C21" s="17" t="s">
        <v>593</v>
      </c>
      <c r="D21" s="17"/>
      <c r="E21" s="17"/>
      <c r="F21" s="17"/>
      <c r="G21" s="17"/>
      <c r="H21" s="17"/>
      <c r="I21" s="683"/>
      <c r="J21" s="129"/>
      <c r="K21" s="139" t="s">
        <v>670</v>
      </c>
      <c r="L21" s="691"/>
      <c r="M21" s="691"/>
      <c r="N21" s="694"/>
    </row>
    <row r="22" spans="1:22" ht="12.5" customHeight="1" thickBot="1" x14ac:dyDescent="0.4">
      <c r="A22" s="957"/>
      <c r="B22" s="19">
        <v>3</v>
      </c>
      <c r="C22" s="20"/>
      <c r="D22" s="20"/>
      <c r="E22" s="20"/>
      <c r="F22" s="21"/>
      <c r="G22" s="22"/>
      <c r="H22" s="20"/>
      <c r="I22" s="23"/>
      <c r="J22" s="130"/>
      <c r="K22" s="131"/>
      <c r="L22" s="131"/>
      <c r="M22" s="131"/>
      <c r="N22" s="694"/>
    </row>
    <row r="23" spans="1:22" ht="17.25" customHeight="1" x14ac:dyDescent="0.35">
      <c r="A23" s="937" t="s">
        <v>16</v>
      </c>
      <c r="B23" s="5">
        <v>1</v>
      </c>
      <c r="C23" s="194" t="s">
        <v>588</v>
      </c>
      <c r="D23" s="7" t="s">
        <v>444</v>
      </c>
      <c r="E23" s="31" t="s">
        <v>85</v>
      </c>
      <c r="F23" s="33" t="s">
        <v>76</v>
      </c>
      <c r="G23" s="862" t="s">
        <v>72</v>
      </c>
      <c r="H23" s="892"/>
      <c r="I23" s="210"/>
      <c r="J23" s="210" t="s">
        <v>170</v>
      </c>
      <c r="K23" s="44"/>
      <c r="L23" s="210" t="s">
        <v>590</v>
      </c>
      <c r="M23" s="210"/>
      <c r="N23" s="694"/>
      <c r="P23" s="220"/>
      <c r="Q23" s="220"/>
      <c r="R23" s="220"/>
      <c r="S23" s="220"/>
      <c r="T23" s="220"/>
      <c r="U23" s="220"/>
      <c r="V23" s="141"/>
    </row>
    <row r="24" spans="1:22" ht="17.25" customHeight="1" x14ac:dyDescent="0.35">
      <c r="A24" s="938"/>
      <c r="B24" s="6">
        <v>2</v>
      </c>
      <c r="C24" s="194" t="s">
        <v>588</v>
      </c>
      <c r="D24" s="7" t="s">
        <v>444</v>
      </c>
      <c r="E24" s="194" t="s">
        <v>171</v>
      </c>
      <c r="F24" s="31" t="s">
        <v>660</v>
      </c>
      <c r="G24" s="862" t="s">
        <v>72</v>
      </c>
      <c r="H24" s="893"/>
      <c r="I24" s="210"/>
      <c r="J24" s="210" t="s">
        <v>170</v>
      </c>
      <c r="K24" s="44"/>
      <c r="L24" s="210" t="s">
        <v>590</v>
      </c>
      <c r="M24" s="210"/>
      <c r="N24" s="694"/>
      <c r="P24" s="220"/>
      <c r="Q24" s="220"/>
      <c r="R24" s="220"/>
      <c r="S24" s="220"/>
      <c r="T24" s="220"/>
      <c r="U24" s="220"/>
      <c r="V24" s="141"/>
    </row>
    <row r="25" spans="1:22" ht="17.25" customHeight="1" x14ac:dyDescent="0.35">
      <c r="A25" s="938"/>
      <c r="B25" s="6">
        <v>3</v>
      </c>
      <c r="C25" s="33" t="s">
        <v>76</v>
      </c>
      <c r="D25" s="194" t="s">
        <v>588</v>
      </c>
      <c r="E25" s="7" t="s">
        <v>444</v>
      </c>
      <c r="F25" s="196" t="s">
        <v>72</v>
      </c>
      <c r="G25" s="189" t="s">
        <v>660</v>
      </c>
      <c r="H25" s="875"/>
      <c r="I25" s="44"/>
      <c r="J25" s="743" t="s">
        <v>684</v>
      </c>
      <c r="K25" s="44"/>
      <c r="L25" s="851" t="s">
        <v>707</v>
      </c>
      <c r="M25" s="859"/>
      <c r="N25" s="694"/>
      <c r="P25" s="220"/>
      <c r="Q25" s="220"/>
      <c r="R25" s="220"/>
      <c r="S25" s="220"/>
      <c r="T25" s="221"/>
      <c r="U25" s="220"/>
      <c r="V25" s="141"/>
    </row>
    <row r="26" spans="1:22" ht="17.25" customHeight="1" x14ac:dyDescent="0.35">
      <c r="A26" s="938"/>
      <c r="B26" s="6">
        <v>4</v>
      </c>
      <c r="C26" s="31" t="s">
        <v>85</v>
      </c>
      <c r="D26" s="194" t="s">
        <v>588</v>
      </c>
      <c r="E26" s="7" t="s">
        <v>444</v>
      </c>
      <c r="F26" s="196" t="s">
        <v>72</v>
      </c>
      <c r="G26" s="250" t="s">
        <v>76</v>
      </c>
      <c r="H26" s="875"/>
      <c r="I26" s="44"/>
      <c r="J26" s="743" t="s">
        <v>684</v>
      </c>
      <c r="K26" s="44"/>
      <c r="L26" s="45" t="s">
        <v>31</v>
      </c>
      <c r="M26" s="45"/>
      <c r="N26" s="694"/>
      <c r="P26" s="220"/>
      <c r="Q26" s="220"/>
      <c r="R26" s="220"/>
      <c r="S26" s="220"/>
      <c r="T26" s="220"/>
      <c r="U26" s="220"/>
      <c r="V26" s="141"/>
    </row>
    <row r="27" spans="1:22" ht="17.25" customHeight="1" thickBot="1" x14ac:dyDescent="0.4">
      <c r="A27" s="939"/>
      <c r="B27" s="10">
        <v>5</v>
      </c>
      <c r="C27" s="745" t="s">
        <v>684</v>
      </c>
      <c r="D27" s="830" t="s">
        <v>85</v>
      </c>
      <c r="E27" s="34" t="s">
        <v>76</v>
      </c>
      <c r="F27" s="745" t="s">
        <v>661</v>
      </c>
      <c r="G27" s="890" t="s">
        <v>588</v>
      </c>
      <c r="H27" s="877"/>
      <c r="I27" s="48"/>
      <c r="J27" s="48" t="s">
        <v>31</v>
      </c>
      <c r="K27" s="48"/>
      <c r="L27" s="49" t="s">
        <v>31</v>
      </c>
      <c r="M27" s="49"/>
      <c r="N27" s="694"/>
      <c r="P27" s="220"/>
      <c r="Q27" s="220"/>
      <c r="R27" s="220"/>
      <c r="S27" s="220"/>
      <c r="T27" s="220"/>
      <c r="U27" s="220"/>
      <c r="V27" s="141"/>
    </row>
    <row r="28" spans="1:22" ht="17.25" customHeight="1" x14ac:dyDescent="0.35">
      <c r="A28" s="955" t="s">
        <v>18</v>
      </c>
      <c r="B28" s="5">
        <v>1</v>
      </c>
      <c r="C28" s="68" t="s">
        <v>17</v>
      </c>
      <c r="D28" s="29" t="s">
        <v>544</v>
      </c>
      <c r="E28" s="563" t="s">
        <v>682</v>
      </c>
      <c r="F28" s="746" t="s">
        <v>589</v>
      </c>
      <c r="G28" s="865" t="s">
        <v>73</v>
      </c>
      <c r="H28" s="894"/>
      <c r="I28" s="44"/>
      <c r="J28" s="50"/>
      <c r="K28" s="44"/>
      <c r="L28" s="44"/>
      <c r="M28" s="45"/>
      <c r="N28" s="694"/>
      <c r="P28" s="222"/>
      <c r="Q28" s="222"/>
      <c r="R28" s="220"/>
      <c r="S28" s="220"/>
      <c r="T28" s="220"/>
      <c r="U28" s="220"/>
      <c r="V28" s="141"/>
    </row>
    <row r="29" spans="1:22" ht="17.25" customHeight="1" x14ac:dyDescent="0.35">
      <c r="A29" s="956"/>
      <c r="B29" s="6">
        <v>2</v>
      </c>
      <c r="C29" s="746" t="s">
        <v>589</v>
      </c>
      <c r="D29" s="8" t="s">
        <v>17</v>
      </c>
      <c r="E29" s="194" t="s">
        <v>171</v>
      </c>
      <c r="F29" s="271" t="s">
        <v>73</v>
      </c>
      <c r="G29" s="211" t="s">
        <v>544</v>
      </c>
      <c r="H29" s="894"/>
      <c r="I29" s="44"/>
      <c r="J29" s="44"/>
      <c r="K29" s="44"/>
      <c r="L29" s="44"/>
      <c r="M29" s="45"/>
      <c r="N29" s="694"/>
      <c r="O29" s="191"/>
      <c r="P29" s="222"/>
      <c r="Q29" s="222"/>
      <c r="R29" s="220"/>
      <c r="S29" s="220"/>
      <c r="T29" s="220"/>
      <c r="U29" s="220"/>
      <c r="V29" s="141"/>
    </row>
    <row r="30" spans="1:22" ht="17.25" customHeight="1" x14ac:dyDescent="0.35">
      <c r="A30" s="956"/>
      <c r="B30" s="6">
        <v>3</v>
      </c>
      <c r="C30" s="8" t="s">
        <v>17</v>
      </c>
      <c r="D30" s="746" t="s">
        <v>589</v>
      </c>
      <c r="E30" s="194" t="s">
        <v>171</v>
      </c>
      <c r="F30" s="30" t="s">
        <v>544</v>
      </c>
      <c r="G30" s="858" t="s">
        <v>682</v>
      </c>
      <c r="H30" s="895"/>
      <c r="I30" s="44"/>
      <c r="J30" s="44"/>
      <c r="K30" s="44"/>
      <c r="L30" s="44"/>
      <c r="M30" s="45"/>
      <c r="N30" s="694"/>
      <c r="P30" s="223"/>
      <c r="Q30" s="223"/>
      <c r="R30" s="220"/>
      <c r="S30" s="220"/>
      <c r="T30" s="220"/>
      <c r="U30" s="220"/>
      <c r="V30" s="141"/>
    </row>
    <row r="31" spans="1:22" ht="16" customHeight="1" x14ac:dyDescent="0.35">
      <c r="A31" s="956"/>
      <c r="B31" s="6">
        <v>4</v>
      </c>
      <c r="C31" s="743" t="s">
        <v>684</v>
      </c>
      <c r="D31" s="8" t="s">
        <v>17</v>
      </c>
      <c r="E31" s="30" t="s">
        <v>544</v>
      </c>
      <c r="F31" s="563" t="s">
        <v>682</v>
      </c>
      <c r="G31" s="857" t="s">
        <v>589</v>
      </c>
      <c r="H31" s="895"/>
      <c r="I31" s="44"/>
      <c r="J31" s="44"/>
      <c r="K31" s="44"/>
      <c r="L31" s="44"/>
      <c r="M31" s="45"/>
      <c r="N31" s="694"/>
      <c r="P31" s="223"/>
      <c r="Q31" s="223"/>
      <c r="R31" s="220"/>
      <c r="S31" s="220"/>
      <c r="T31" s="220"/>
      <c r="U31" s="220"/>
      <c r="V31" s="141"/>
    </row>
    <row r="32" spans="1:22" ht="15.5" customHeight="1" thickBot="1" x14ac:dyDescent="0.4">
      <c r="A32" s="957"/>
      <c r="B32" s="11">
        <v>5</v>
      </c>
      <c r="C32" s="745" t="s">
        <v>684</v>
      </c>
      <c r="D32" s="819" t="s">
        <v>682</v>
      </c>
      <c r="E32" s="24" t="s">
        <v>17</v>
      </c>
      <c r="F32" s="848" t="s">
        <v>692</v>
      </c>
      <c r="G32" s="891" t="s">
        <v>73</v>
      </c>
      <c r="H32" s="896"/>
      <c r="I32" s="48"/>
      <c r="J32" s="327"/>
      <c r="K32" s="327"/>
      <c r="L32" s="327"/>
      <c r="M32" s="328"/>
      <c r="N32" s="694"/>
      <c r="P32" s="224"/>
      <c r="Q32" s="225"/>
      <c r="R32" s="225"/>
      <c r="S32" s="225"/>
      <c r="T32" s="225"/>
      <c r="U32" s="225"/>
      <c r="V32" s="141"/>
    </row>
    <row r="33" spans="1:22" ht="15" customHeight="1" x14ac:dyDescent="0.35">
      <c r="A33" s="132"/>
      <c r="B33" s="132"/>
      <c r="C33" s="132"/>
      <c r="D33" s="132"/>
      <c r="E33" s="132"/>
      <c r="F33" s="132"/>
      <c r="G33" s="132"/>
      <c r="H33" s="132"/>
      <c r="I33" s="132"/>
      <c r="J33" s="129" t="s">
        <v>640</v>
      </c>
      <c r="K33" s="129"/>
      <c r="L33" s="129"/>
      <c r="M33" s="129"/>
      <c r="P33" s="141"/>
      <c r="Q33" s="141"/>
      <c r="R33" s="141"/>
      <c r="S33" s="141"/>
      <c r="T33" s="141"/>
      <c r="U33" s="141"/>
      <c r="V33" s="141"/>
    </row>
    <row r="34" spans="1:22" ht="16.5" customHeight="1" x14ac:dyDescent="0.35">
      <c r="A34" s="132"/>
      <c r="B34" s="132"/>
      <c r="C34" s="132"/>
      <c r="D34" s="132"/>
      <c r="E34" s="132"/>
      <c r="F34" s="132"/>
      <c r="G34" s="132"/>
      <c r="H34" s="132"/>
      <c r="I34" s="132"/>
      <c r="K34" s="132" t="s">
        <v>27</v>
      </c>
      <c r="L34" s="129"/>
      <c r="M34" s="129"/>
      <c r="P34" s="141"/>
      <c r="Q34" s="141"/>
      <c r="R34" s="141"/>
      <c r="S34" s="141"/>
      <c r="T34" s="141"/>
      <c r="U34" s="141"/>
      <c r="V34" s="141"/>
    </row>
    <row r="35" spans="1:22" ht="17.25" customHeight="1" x14ac:dyDescent="0.35">
      <c r="A35" s="697" t="s">
        <v>0</v>
      </c>
      <c r="B35" s="697"/>
      <c r="C35" s="697"/>
      <c r="D35" s="697"/>
      <c r="E35" s="698"/>
      <c r="F35" s="699" t="s">
        <v>639</v>
      </c>
      <c r="G35" s="699"/>
      <c r="H35" s="700"/>
      <c r="I35" s="700"/>
      <c r="J35" s="698"/>
      <c r="K35" s="698"/>
      <c r="L35" s="698"/>
      <c r="M35" s="698"/>
      <c r="N35" s="694"/>
      <c r="P35" s="141"/>
      <c r="Q35" s="141"/>
      <c r="R35" s="141"/>
      <c r="S35" s="141"/>
      <c r="T35" s="141"/>
      <c r="U35" s="141"/>
      <c r="V35" s="141"/>
    </row>
    <row r="36" spans="1:22" ht="19.5" customHeight="1" thickBot="1" x14ac:dyDescent="0.55000000000000004">
      <c r="A36" s="700"/>
      <c r="B36" s="700"/>
      <c r="C36" s="699" t="s">
        <v>586</v>
      </c>
      <c r="D36" s="700"/>
      <c r="E36" s="698"/>
      <c r="F36" s="700"/>
      <c r="G36" s="700"/>
      <c r="H36" s="702" t="s">
        <v>729</v>
      </c>
      <c r="I36" s="703"/>
      <c r="J36" s="698"/>
      <c r="K36" s="698"/>
      <c r="L36" s="704" t="s">
        <v>81</v>
      </c>
      <c r="M36" s="698"/>
      <c r="N36" s="694"/>
      <c r="P36" s="141"/>
      <c r="Q36" s="141"/>
      <c r="R36" s="141"/>
      <c r="S36" s="141"/>
      <c r="T36" s="141"/>
      <c r="U36" s="141"/>
      <c r="V36" s="141"/>
    </row>
    <row r="37" spans="1:22" ht="16.5" customHeight="1" x14ac:dyDescent="0.35">
      <c r="A37" s="958" t="s">
        <v>28</v>
      </c>
      <c r="B37" s="26" t="s">
        <v>2</v>
      </c>
      <c r="C37" s="27">
        <v>61</v>
      </c>
      <c r="D37" s="27">
        <v>62</v>
      </c>
      <c r="E37" s="27">
        <v>63</v>
      </c>
      <c r="F37" s="27">
        <v>81</v>
      </c>
      <c r="G37" s="27">
        <v>82</v>
      </c>
      <c r="H37" s="897">
        <v>83</v>
      </c>
      <c r="I37" s="940" t="s">
        <v>20</v>
      </c>
      <c r="J37" s="941"/>
      <c r="K37" s="941"/>
      <c r="L37" s="941"/>
      <c r="M37" s="942"/>
      <c r="N37" s="694"/>
      <c r="P37" s="943"/>
      <c r="Q37" s="943"/>
      <c r="R37" s="943"/>
      <c r="S37" s="943"/>
      <c r="T37" s="943"/>
      <c r="U37" s="943"/>
      <c r="V37" s="141"/>
    </row>
    <row r="38" spans="1:22" ht="16.5" customHeight="1" thickBot="1" x14ac:dyDescent="0.4">
      <c r="A38" s="959"/>
      <c r="B38" s="28" t="s">
        <v>3</v>
      </c>
      <c r="C38" s="317" t="s">
        <v>587</v>
      </c>
      <c r="D38" s="817" t="s">
        <v>675</v>
      </c>
      <c r="E38" s="317" t="s">
        <v>513</v>
      </c>
      <c r="F38" s="317" t="s">
        <v>510</v>
      </c>
      <c r="G38" s="317" t="s">
        <v>48</v>
      </c>
      <c r="H38" s="898" t="s">
        <v>4</v>
      </c>
      <c r="I38" s="903">
        <v>71</v>
      </c>
      <c r="J38" s="51">
        <v>72</v>
      </c>
      <c r="K38" s="51">
        <v>91</v>
      </c>
      <c r="L38" s="51">
        <v>92</v>
      </c>
      <c r="M38" s="904">
        <v>93</v>
      </c>
      <c r="N38" s="694"/>
      <c r="P38" s="226"/>
      <c r="Q38" s="226"/>
      <c r="R38" s="226"/>
      <c r="S38" s="226"/>
      <c r="T38" s="226"/>
      <c r="U38" s="226"/>
      <c r="V38" s="141"/>
    </row>
    <row r="39" spans="1:22" ht="16.5" customHeight="1" x14ac:dyDescent="0.35">
      <c r="A39" s="934" t="s">
        <v>24</v>
      </c>
      <c r="B39" s="29">
        <v>1</v>
      </c>
      <c r="C39" s="194" t="s">
        <v>545</v>
      </c>
      <c r="D39" s="31" t="s">
        <v>687</v>
      </c>
      <c r="E39" s="8" t="s">
        <v>591</v>
      </c>
      <c r="F39" s="563" t="s">
        <v>683</v>
      </c>
      <c r="G39" s="30" t="s">
        <v>544</v>
      </c>
      <c r="H39" s="864" t="s">
        <v>540</v>
      </c>
      <c r="I39" s="905"/>
      <c r="J39" s="53"/>
      <c r="K39" s="44"/>
      <c r="L39" s="33" t="s">
        <v>76</v>
      </c>
      <c r="M39" s="906"/>
      <c r="N39" s="694"/>
      <c r="P39" s="221"/>
      <c r="Q39" s="221"/>
      <c r="R39" s="221"/>
      <c r="S39" s="221"/>
      <c r="T39" s="221"/>
      <c r="U39" s="221"/>
      <c r="V39" s="141"/>
    </row>
    <row r="40" spans="1:22" ht="16.5" customHeight="1" x14ac:dyDescent="0.35">
      <c r="A40" s="935"/>
      <c r="B40" s="30">
        <v>2</v>
      </c>
      <c r="C40" s="194" t="s">
        <v>545</v>
      </c>
      <c r="D40" s="8" t="s">
        <v>591</v>
      </c>
      <c r="E40" s="746" t="s">
        <v>589</v>
      </c>
      <c r="F40" s="194" t="s">
        <v>540</v>
      </c>
      <c r="G40" s="33" t="s">
        <v>76</v>
      </c>
      <c r="H40" s="858" t="s">
        <v>683</v>
      </c>
      <c r="I40" s="873"/>
      <c r="J40" s="47"/>
      <c r="K40" s="44"/>
      <c r="L40" s="31" t="s">
        <v>687</v>
      </c>
      <c r="M40" s="907"/>
      <c r="N40" s="694"/>
      <c r="P40" s="221"/>
      <c r="Q40" s="221"/>
      <c r="R40" s="221"/>
      <c r="S40" s="221"/>
      <c r="T40" s="221"/>
      <c r="U40" s="221"/>
      <c r="V40" s="141"/>
    </row>
    <row r="41" spans="1:22" ht="16.5" customHeight="1" x14ac:dyDescent="0.35">
      <c r="A41" s="935"/>
      <c r="B41" s="30">
        <v>3</v>
      </c>
      <c r="C41" s="8" t="s">
        <v>591</v>
      </c>
      <c r="D41" s="820" t="s">
        <v>666</v>
      </c>
      <c r="E41" s="842" t="s">
        <v>665</v>
      </c>
      <c r="F41" s="194" t="s">
        <v>540</v>
      </c>
      <c r="G41" s="563" t="s">
        <v>683</v>
      </c>
      <c r="H41" s="250" t="s">
        <v>76</v>
      </c>
      <c r="I41" s="873"/>
      <c r="J41" s="47"/>
      <c r="K41" s="47"/>
      <c r="L41" s="31" t="s">
        <v>687</v>
      </c>
      <c r="M41" s="907"/>
      <c r="N41" s="694"/>
      <c r="P41" s="221"/>
      <c r="Q41" s="221"/>
      <c r="R41" s="221"/>
      <c r="S41" s="221"/>
      <c r="T41" s="221"/>
      <c r="U41" s="232"/>
      <c r="V41" s="141"/>
    </row>
    <row r="42" spans="1:22" ht="16.5" customHeight="1" x14ac:dyDescent="0.35">
      <c r="A42" s="935"/>
      <c r="B42" s="30">
        <v>4</v>
      </c>
      <c r="C42" s="822" t="s">
        <v>662</v>
      </c>
      <c r="D42" s="822" t="s">
        <v>693</v>
      </c>
      <c r="E42" s="822" t="s">
        <v>663</v>
      </c>
      <c r="F42" s="822" t="s">
        <v>664</v>
      </c>
      <c r="G42" s="822" t="s">
        <v>694</v>
      </c>
      <c r="H42" s="899" t="s">
        <v>695</v>
      </c>
      <c r="I42" s="873"/>
      <c r="J42" s="47"/>
      <c r="K42" s="47"/>
      <c r="L42" s="44" t="s">
        <v>30</v>
      </c>
      <c r="M42" s="908"/>
      <c r="N42" s="694"/>
      <c r="P42" s="221"/>
      <c r="Q42" s="221"/>
      <c r="R42" s="221"/>
      <c r="S42" s="221"/>
      <c r="T42" s="221"/>
      <c r="U42" s="227"/>
      <c r="V42" s="141"/>
    </row>
    <row r="43" spans="1:22" ht="16.5" customHeight="1" thickBot="1" x14ac:dyDescent="0.4">
      <c r="A43" s="936"/>
      <c r="B43" s="32">
        <v>5</v>
      </c>
      <c r="C43" s="823" t="s">
        <v>8</v>
      </c>
      <c r="D43" s="823" t="s">
        <v>8</v>
      </c>
      <c r="E43" s="823" t="s">
        <v>8</v>
      </c>
      <c r="F43" s="823" t="s">
        <v>8</v>
      </c>
      <c r="G43" s="823" t="s">
        <v>8</v>
      </c>
      <c r="H43" s="900" t="s">
        <v>8</v>
      </c>
      <c r="I43" s="909"/>
      <c r="J43" s="330"/>
      <c r="K43" s="57"/>
      <c r="L43" s="48" t="s">
        <v>30</v>
      </c>
      <c r="M43" s="910"/>
      <c r="N43" s="694"/>
      <c r="P43" s="226"/>
      <c r="Q43" s="226"/>
      <c r="R43" s="226"/>
      <c r="S43" s="221"/>
      <c r="T43" s="226"/>
      <c r="U43" s="221"/>
      <c r="V43" s="141"/>
    </row>
    <row r="44" spans="1:22" ht="16.5" customHeight="1" x14ac:dyDescent="0.35">
      <c r="A44" s="934" t="s">
        <v>9</v>
      </c>
      <c r="B44" s="29">
        <v>1</v>
      </c>
      <c r="C44" s="31" t="s">
        <v>687</v>
      </c>
      <c r="D44" s="743" t="s">
        <v>684</v>
      </c>
      <c r="E44" s="30" t="s">
        <v>544</v>
      </c>
      <c r="F44" s="271" t="s">
        <v>73</v>
      </c>
      <c r="G44" s="270" t="s">
        <v>540</v>
      </c>
      <c r="H44" s="901" t="s">
        <v>444</v>
      </c>
      <c r="I44" s="873"/>
      <c r="J44" s="31" t="s">
        <v>25</v>
      </c>
      <c r="K44" s="141"/>
      <c r="L44" s="61"/>
      <c r="M44" s="884" t="s">
        <v>589</v>
      </c>
      <c r="N44" s="694"/>
      <c r="P44" s="221"/>
      <c r="Q44" s="221"/>
      <c r="R44" s="221"/>
      <c r="S44" s="221"/>
      <c r="T44" s="221"/>
      <c r="U44" s="221"/>
      <c r="V44" s="141"/>
    </row>
    <row r="45" spans="1:22" ht="16.5" customHeight="1" x14ac:dyDescent="0.35">
      <c r="A45" s="935"/>
      <c r="B45" s="30">
        <v>2</v>
      </c>
      <c r="C45" s="8" t="s">
        <v>17</v>
      </c>
      <c r="D45" s="743" t="s">
        <v>684</v>
      </c>
      <c r="E45" s="31" t="s">
        <v>172</v>
      </c>
      <c r="F45" s="271" t="s">
        <v>73</v>
      </c>
      <c r="G45" s="194" t="s">
        <v>540</v>
      </c>
      <c r="H45" s="901" t="s">
        <v>444</v>
      </c>
      <c r="I45" s="895"/>
      <c r="J45" s="30" t="s">
        <v>544</v>
      </c>
      <c r="K45" s="141"/>
      <c r="L45" s="44"/>
      <c r="M45" s="876" t="s">
        <v>687</v>
      </c>
      <c r="N45" s="694"/>
      <c r="P45" s="228"/>
      <c r="Q45" s="223"/>
      <c r="R45" s="221"/>
      <c r="S45" s="221"/>
      <c r="T45" s="221"/>
      <c r="U45" s="221"/>
      <c r="V45" s="141"/>
    </row>
    <row r="46" spans="1:22" ht="16.5" customHeight="1" x14ac:dyDescent="0.35">
      <c r="A46" s="935"/>
      <c r="B46" s="30">
        <v>3</v>
      </c>
      <c r="C46" s="743" t="s">
        <v>684</v>
      </c>
      <c r="D46" s="746" t="s">
        <v>589</v>
      </c>
      <c r="E46" s="8" t="s">
        <v>17</v>
      </c>
      <c r="F46" s="194" t="s">
        <v>540</v>
      </c>
      <c r="G46" s="271" t="s">
        <v>73</v>
      </c>
      <c r="H46" s="211" t="s">
        <v>544</v>
      </c>
      <c r="I46" s="875"/>
      <c r="J46" s="31" t="s">
        <v>172</v>
      </c>
      <c r="K46" s="44"/>
      <c r="L46" s="8"/>
      <c r="M46" s="876" t="s">
        <v>687</v>
      </c>
      <c r="N46" s="694"/>
      <c r="P46" s="229"/>
      <c r="Q46" s="228"/>
      <c r="R46" s="221"/>
      <c r="S46" s="221"/>
      <c r="T46" s="221"/>
      <c r="U46" s="221"/>
      <c r="V46" s="141"/>
    </row>
    <row r="47" spans="1:22" ht="16.5" customHeight="1" x14ac:dyDescent="0.35">
      <c r="A47" s="935"/>
      <c r="B47" s="30">
        <v>4</v>
      </c>
      <c r="C47" s="743" t="s">
        <v>684</v>
      </c>
      <c r="D47" s="31" t="s">
        <v>172</v>
      </c>
      <c r="E47" s="820" t="s">
        <v>666</v>
      </c>
      <c r="F47" s="194" t="s">
        <v>540</v>
      </c>
      <c r="G47" s="31" t="s">
        <v>687</v>
      </c>
      <c r="H47" s="865" t="s">
        <v>73</v>
      </c>
      <c r="I47" s="875"/>
      <c r="J47" s="44" t="s">
        <v>30</v>
      </c>
      <c r="K47" s="47"/>
      <c r="L47" s="210"/>
      <c r="M47" s="874" t="s">
        <v>590</v>
      </c>
      <c r="N47" s="694"/>
      <c r="P47" s="223"/>
      <c r="Q47" s="229"/>
      <c r="R47" s="221"/>
      <c r="S47" s="221"/>
      <c r="T47" s="221"/>
      <c r="U47" s="226"/>
      <c r="V47" s="141"/>
    </row>
    <row r="48" spans="1:22" ht="16.5" customHeight="1" thickBot="1" x14ac:dyDescent="0.4">
      <c r="A48" s="936"/>
      <c r="B48" s="34">
        <v>5</v>
      </c>
      <c r="C48" s="850" t="s">
        <v>691</v>
      </c>
      <c r="D48" s="24" t="s">
        <v>17</v>
      </c>
      <c r="E48" s="848" t="s">
        <v>692</v>
      </c>
      <c r="F48" s="34" t="s">
        <v>544</v>
      </c>
      <c r="G48" s="35" t="s">
        <v>687</v>
      </c>
      <c r="H48" s="890" t="s">
        <v>540</v>
      </c>
      <c r="I48" s="877"/>
      <c r="J48" s="44" t="s">
        <v>30</v>
      </c>
      <c r="K48" s="57"/>
      <c r="L48" s="708"/>
      <c r="M48" s="824" t="s">
        <v>590</v>
      </c>
      <c r="N48" s="694"/>
      <c r="P48" s="221"/>
      <c r="Q48" s="221"/>
      <c r="R48" s="221"/>
      <c r="S48" s="221"/>
      <c r="T48" s="221"/>
      <c r="U48" s="226"/>
      <c r="V48" s="141"/>
    </row>
    <row r="49" spans="1:22" ht="16.5" customHeight="1" x14ac:dyDescent="0.35">
      <c r="A49" s="934" t="s">
        <v>14</v>
      </c>
      <c r="B49" s="33">
        <v>1</v>
      </c>
      <c r="C49" s="831" t="s">
        <v>17</v>
      </c>
      <c r="D49" s="194" t="s">
        <v>545</v>
      </c>
      <c r="E49" s="31" t="s">
        <v>687</v>
      </c>
      <c r="F49" s="31" t="s">
        <v>172</v>
      </c>
      <c r="G49" s="68" t="s">
        <v>10</v>
      </c>
      <c r="H49" s="865" t="s">
        <v>73</v>
      </c>
      <c r="I49" s="883"/>
      <c r="J49" s="53"/>
      <c r="K49" s="563" t="s">
        <v>682</v>
      </c>
      <c r="L49" s="60"/>
      <c r="M49" s="911"/>
      <c r="N49" s="694"/>
      <c r="P49" s="221"/>
      <c r="Q49" s="221"/>
      <c r="R49" s="221"/>
      <c r="S49" s="221"/>
      <c r="T49" s="221"/>
      <c r="U49" s="221"/>
      <c r="V49" s="141"/>
    </row>
    <row r="50" spans="1:22" ht="16.5" customHeight="1" x14ac:dyDescent="0.35">
      <c r="A50" s="935"/>
      <c r="B50" s="30">
        <v>2</v>
      </c>
      <c r="C50" s="563" t="s">
        <v>682</v>
      </c>
      <c r="D50" s="194" t="s">
        <v>545</v>
      </c>
      <c r="E50" s="8" t="s">
        <v>17</v>
      </c>
      <c r="F50" s="66" t="s">
        <v>10</v>
      </c>
      <c r="G50" s="196" t="s">
        <v>72</v>
      </c>
      <c r="H50" s="865" t="s">
        <v>73</v>
      </c>
      <c r="I50" s="880"/>
      <c r="J50" s="54"/>
      <c r="K50" s="31" t="s">
        <v>687</v>
      </c>
      <c r="L50" s="56"/>
      <c r="M50" s="911"/>
      <c r="N50" s="694"/>
      <c r="P50" s="221"/>
      <c r="Q50" s="221"/>
      <c r="R50" s="221"/>
      <c r="S50" s="221"/>
      <c r="T50" s="221"/>
      <c r="U50" s="221"/>
      <c r="V50" s="141"/>
    </row>
    <row r="51" spans="1:22" ht="16.5" customHeight="1" x14ac:dyDescent="0.35">
      <c r="A51" s="935"/>
      <c r="B51" s="30">
        <v>3</v>
      </c>
      <c r="C51" s="194" t="s">
        <v>545</v>
      </c>
      <c r="D51" s="8" t="s">
        <v>17</v>
      </c>
      <c r="E51" s="563" t="s">
        <v>682</v>
      </c>
      <c r="F51" s="271" t="s">
        <v>73</v>
      </c>
      <c r="G51" s="196" t="s">
        <v>72</v>
      </c>
      <c r="H51" s="868" t="s">
        <v>10</v>
      </c>
      <c r="I51" s="912"/>
      <c r="J51" s="820"/>
      <c r="K51" s="31" t="s">
        <v>687</v>
      </c>
      <c r="L51" s="56"/>
      <c r="M51" s="907"/>
      <c r="N51" s="694"/>
      <c r="P51" s="221"/>
      <c r="Q51" s="221"/>
      <c r="R51" s="221"/>
      <c r="S51" s="221"/>
      <c r="T51" s="221"/>
      <c r="U51" s="221"/>
      <c r="V51" s="141"/>
    </row>
    <row r="52" spans="1:22" ht="16.5" customHeight="1" x14ac:dyDescent="0.35">
      <c r="A52" s="935"/>
      <c r="B52" s="30">
        <v>4</v>
      </c>
      <c r="C52" s="31" t="s">
        <v>85</v>
      </c>
      <c r="D52" s="563" t="s">
        <v>682</v>
      </c>
      <c r="E52" s="194" t="s">
        <v>545</v>
      </c>
      <c r="F52" s="196" t="s">
        <v>72</v>
      </c>
      <c r="G52" s="271" t="s">
        <v>73</v>
      </c>
      <c r="H52" s="189" t="s">
        <v>172</v>
      </c>
      <c r="I52" s="875"/>
      <c r="J52" s="44"/>
      <c r="K52" s="44" t="s">
        <v>30</v>
      </c>
      <c r="L52" s="56"/>
      <c r="M52" s="907"/>
      <c r="N52" s="694"/>
      <c r="P52" s="221"/>
      <c r="Q52" s="221"/>
      <c r="R52" s="221"/>
      <c r="S52" s="221"/>
      <c r="T52" s="221"/>
      <c r="U52" s="221"/>
      <c r="V52" s="141"/>
    </row>
    <row r="53" spans="1:22" ht="16.5" customHeight="1" thickBot="1" x14ac:dyDescent="0.4">
      <c r="A53" s="936"/>
      <c r="B53" s="34">
        <v>5</v>
      </c>
      <c r="C53" s="31" t="s">
        <v>172</v>
      </c>
      <c r="D53" s="31" t="s">
        <v>85</v>
      </c>
      <c r="E53" s="194" t="s">
        <v>545</v>
      </c>
      <c r="F53" s="196" t="s">
        <v>72</v>
      </c>
      <c r="G53" s="271" t="s">
        <v>73</v>
      </c>
      <c r="H53" s="902" t="s">
        <v>691</v>
      </c>
      <c r="I53" s="877"/>
      <c r="J53" s="48"/>
      <c r="K53" s="48" t="s">
        <v>30</v>
      </c>
      <c r="L53" s="48"/>
      <c r="M53" s="913"/>
      <c r="N53" s="694"/>
      <c r="P53" s="221"/>
      <c r="Q53" s="221"/>
      <c r="R53" s="221"/>
      <c r="S53" s="221"/>
      <c r="T53" s="220"/>
      <c r="U53" s="221"/>
      <c r="V53" s="141"/>
    </row>
    <row r="54" spans="1:22" ht="14.5" customHeight="1" x14ac:dyDescent="0.35">
      <c r="A54" s="937" t="s">
        <v>26</v>
      </c>
      <c r="B54" s="36">
        <v>1</v>
      </c>
      <c r="C54" s="37"/>
      <c r="D54" s="38"/>
      <c r="E54" s="38"/>
      <c r="F54" s="333"/>
      <c r="G54" s="334"/>
      <c r="H54" s="54"/>
      <c r="I54" s="54"/>
      <c r="J54" s="54"/>
      <c r="K54" s="139" t="s">
        <v>667</v>
      </c>
      <c r="L54" s="129"/>
      <c r="M54" s="129"/>
      <c r="N54" s="694"/>
      <c r="P54" s="64"/>
      <c r="Q54" s="141"/>
      <c r="R54" s="141"/>
      <c r="S54" s="141"/>
      <c r="T54" s="141"/>
      <c r="U54" s="141"/>
      <c r="V54" s="141"/>
    </row>
    <row r="55" spans="1:22" ht="14.5" customHeight="1" x14ac:dyDescent="0.35">
      <c r="A55" s="938"/>
      <c r="B55" s="30">
        <v>2</v>
      </c>
      <c r="C55" s="730" t="s">
        <v>177</v>
      </c>
      <c r="D55" s="730"/>
      <c r="E55" s="730"/>
      <c r="F55" s="730"/>
      <c r="G55" s="730"/>
      <c r="H55" s="731"/>
      <c r="I55" s="731"/>
      <c r="J55" s="47"/>
      <c r="K55" s="139" t="s">
        <v>668</v>
      </c>
      <c r="L55" s="129"/>
      <c r="M55" s="129"/>
      <c r="N55" s="694"/>
      <c r="P55" s="141"/>
      <c r="Q55" s="141"/>
      <c r="R55" s="141"/>
      <c r="S55" s="141"/>
      <c r="T55" s="141"/>
      <c r="U55" s="141"/>
      <c r="V55" s="141"/>
    </row>
    <row r="56" spans="1:22" ht="14.5" customHeight="1" thickBot="1" x14ac:dyDescent="0.4">
      <c r="A56" s="939"/>
      <c r="B56" s="39">
        <v>3</v>
      </c>
      <c r="C56" s="40"/>
      <c r="D56" s="41"/>
      <c r="E56" s="41"/>
      <c r="F56" s="335"/>
      <c r="G56" s="336"/>
      <c r="H56" s="58"/>
      <c r="I56" s="59"/>
      <c r="J56" s="57"/>
      <c r="K56" s="58"/>
      <c r="L56" s="59"/>
      <c r="M56" s="135"/>
      <c r="N56" s="694"/>
      <c r="P56" s="141"/>
      <c r="Q56" s="141"/>
      <c r="R56" s="141"/>
      <c r="S56" s="141"/>
      <c r="T56" s="141"/>
      <c r="U56" s="141"/>
      <c r="V56" s="141"/>
    </row>
    <row r="57" spans="1:22" ht="16.5" customHeight="1" x14ac:dyDescent="0.35">
      <c r="A57" s="937" t="s">
        <v>16</v>
      </c>
      <c r="B57" s="29">
        <v>1</v>
      </c>
      <c r="C57" s="66" t="s">
        <v>10</v>
      </c>
      <c r="D57" s="743" t="s">
        <v>684</v>
      </c>
      <c r="E57" s="194" t="s">
        <v>545</v>
      </c>
      <c r="F57" s="196" t="s">
        <v>72</v>
      </c>
      <c r="G57" s="194" t="s">
        <v>540</v>
      </c>
      <c r="H57" s="901" t="s">
        <v>444</v>
      </c>
      <c r="I57" s="905"/>
      <c r="J57" s="53"/>
      <c r="K57" s="44"/>
      <c r="L57" s="271"/>
      <c r="M57" s="45"/>
      <c r="N57" s="694"/>
      <c r="P57" s="221"/>
      <c r="Q57" s="221"/>
      <c r="R57" s="221"/>
      <c r="S57" s="221"/>
      <c r="T57" s="221"/>
      <c r="U57" s="220"/>
      <c r="V57" s="141"/>
    </row>
    <row r="58" spans="1:22" ht="16.5" customHeight="1" x14ac:dyDescent="0.35">
      <c r="A58" s="938"/>
      <c r="B58" s="30">
        <v>2</v>
      </c>
      <c r="C58" s="743" t="s">
        <v>684</v>
      </c>
      <c r="D58" s="194" t="s">
        <v>545</v>
      </c>
      <c r="E58" s="66" t="s">
        <v>10</v>
      </c>
      <c r="F58" s="31" t="s">
        <v>85</v>
      </c>
      <c r="G58" s="194" t="s">
        <v>540</v>
      </c>
      <c r="H58" s="901" t="s">
        <v>444</v>
      </c>
      <c r="I58" s="912" t="s">
        <v>172</v>
      </c>
      <c r="J58" s="44"/>
      <c r="K58" s="44"/>
      <c r="L58" s="44"/>
      <c r="M58" s="45"/>
      <c r="N58" s="694"/>
      <c r="P58" s="221"/>
      <c r="Q58" s="221"/>
      <c r="R58" s="220"/>
      <c r="S58" s="228"/>
      <c r="T58" s="229"/>
      <c r="U58" s="220"/>
      <c r="V58" s="141"/>
    </row>
    <row r="59" spans="1:22" ht="16.5" customHeight="1" x14ac:dyDescent="0.35">
      <c r="A59" s="938"/>
      <c r="B59" s="30">
        <v>3</v>
      </c>
      <c r="C59" s="743" t="s">
        <v>684</v>
      </c>
      <c r="D59" s="194" t="s">
        <v>545</v>
      </c>
      <c r="E59" s="8" t="s">
        <v>591</v>
      </c>
      <c r="F59" s="196" t="s">
        <v>72</v>
      </c>
      <c r="G59" s="31" t="s">
        <v>85</v>
      </c>
      <c r="H59" s="864" t="s">
        <v>540</v>
      </c>
      <c r="I59" s="916" t="s">
        <v>659</v>
      </c>
      <c r="J59" s="44"/>
      <c r="K59" s="743"/>
      <c r="L59" s="44"/>
      <c r="M59" s="212"/>
      <c r="N59" s="694"/>
      <c r="P59" s="221"/>
      <c r="Q59" s="221"/>
      <c r="R59" s="220"/>
      <c r="S59" s="229"/>
      <c r="T59" s="228"/>
      <c r="U59" s="220"/>
      <c r="V59" s="141"/>
    </row>
    <row r="60" spans="1:22" ht="16.5" customHeight="1" x14ac:dyDescent="0.35">
      <c r="A60" s="938"/>
      <c r="B60" s="30">
        <v>4</v>
      </c>
      <c r="C60" s="8" t="s">
        <v>591</v>
      </c>
      <c r="D60" s="66" t="s">
        <v>10</v>
      </c>
      <c r="E60" s="194" t="s">
        <v>545</v>
      </c>
      <c r="F60" s="849" t="s">
        <v>692</v>
      </c>
      <c r="G60" s="196" t="s">
        <v>72</v>
      </c>
      <c r="H60" s="189" t="s">
        <v>85</v>
      </c>
      <c r="I60" s="875" t="s">
        <v>30</v>
      </c>
      <c r="J60" s="47"/>
      <c r="K60" s="44"/>
      <c r="L60" s="47"/>
      <c r="M60" s="210"/>
      <c r="N60" s="694"/>
      <c r="P60" s="221"/>
      <c r="Q60" s="221"/>
      <c r="R60" s="221"/>
      <c r="S60" s="228"/>
      <c r="T60" s="223"/>
      <c r="U60" s="220"/>
      <c r="V60" s="141"/>
    </row>
    <row r="61" spans="1:22" ht="16.5" customHeight="1" thickBot="1" x14ac:dyDescent="0.4">
      <c r="A61" s="939"/>
      <c r="B61" s="34">
        <v>5</v>
      </c>
      <c r="C61" s="195" t="s">
        <v>545</v>
      </c>
      <c r="D61" s="24" t="s">
        <v>591</v>
      </c>
      <c r="E61" s="830" t="s">
        <v>85</v>
      </c>
      <c r="F61" s="844" t="s">
        <v>31</v>
      </c>
      <c r="G61" s="845" t="s">
        <v>72</v>
      </c>
      <c r="H61" s="890" t="s">
        <v>540</v>
      </c>
      <c r="I61" s="877" t="s">
        <v>30</v>
      </c>
      <c r="J61" s="57"/>
      <c r="K61" s="48"/>
      <c r="L61" s="47"/>
      <c r="M61" s="755"/>
      <c r="N61" s="694"/>
      <c r="P61" s="221"/>
      <c r="Q61" s="220"/>
      <c r="R61" s="221"/>
      <c r="S61" s="223"/>
      <c r="T61" s="228"/>
      <c r="U61" s="220"/>
      <c r="V61" s="141"/>
    </row>
    <row r="62" spans="1:22" ht="16.5" customHeight="1" x14ac:dyDescent="0.35">
      <c r="A62" s="937" t="s">
        <v>18</v>
      </c>
      <c r="B62" s="29">
        <v>1</v>
      </c>
      <c r="C62" s="563" t="s">
        <v>682</v>
      </c>
      <c r="D62" s="33" t="s">
        <v>76</v>
      </c>
      <c r="E62" s="843" t="s">
        <v>684</v>
      </c>
      <c r="F62" s="746" t="s">
        <v>589</v>
      </c>
      <c r="G62" s="29" t="s">
        <v>544</v>
      </c>
      <c r="H62" s="914" t="s">
        <v>13</v>
      </c>
      <c r="I62" s="905"/>
      <c r="J62" s="54"/>
      <c r="K62" s="61"/>
      <c r="L62" s="53"/>
      <c r="M62" s="45"/>
      <c r="N62" s="694"/>
      <c r="P62" s="221"/>
      <c r="Q62" s="221"/>
      <c r="R62" s="221"/>
      <c r="S62" s="221"/>
      <c r="T62" s="221"/>
      <c r="U62" s="221"/>
      <c r="V62" s="141"/>
    </row>
    <row r="63" spans="1:22" ht="16.5" customHeight="1" x14ac:dyDescent="0.35">
      <c r="A63" s="938"/>
      <c r="B63" s="30">
        <v>2</v>
      </c>
      <c r="C63" s="33" t="s">
        <v>76</v>
      </c>
      <c r="D63" s="8" t="s">
        <v>17</v>
      </c>
      <c r="E63" s="743" t="s">
        <v>684</v>
      </c>
      <c r="F63" s="30" t="s">
        <v>544</v>
      </c>
      <c r="G63" s="8" t="s">
        <v>13</v>
      </c>
      <c r="H63" s="857" t="s">
        <v>589</v>
      </c>
      <c r="I63" s="917"/>
      <c r="J63" s="47"/>
      <c r="K63" s="44"/>
      <c r="L63" s="47"/>
      <c r="M63" s="45"/>
      <c r="N63" s="694"/>
      <c r="P63" s="221"/>
      <c r="Q63" s="221"/>
      <c r="R63" s="221"/>
      <c r="S63" s="221"/>
      <c r="T63" s="221"/>
      <c r="U63" s="221"/>
      <c r="V63" s="141"/>
    </row>
    <row r="64" spans="1:22" ht="16.5" customHeight="1" x14ac:dyDescent="0.35">
      <c r="A64" s="938"/>
      <c r="B64" s="30">
        <v>3</v>
      </c>
      <c r="C64" s="746" t="s">
        <v>589</v>
      </c>
      <c r="D64" s="743" t="s">
        <v>684</v>
      </c>
      <c r="E64" s="8" t="s">
        <v>17</v>
      </c>
      <c r="F64" s="8" t="s">
        <v>13</v>
      </c>
      <c r="G64" s="33" t="s">
        <v>76</v>
      </c>
      <c r="H64" s="211" t="s">
        <v>544</v>
      </c>
      <c r="I64" s="875"/>
      <c r="J64" s="54"/>
      <c r="K64" s="30"/>
      <c r="L64" s="47"/>
      <c r="M64" s="211"/>
      <c r="N64" s="694"/>
      <c r="P64" s="221"/>
      <c r="Q64" s="221"/>
      <c r="R64" s="221"/>
      <c r="S64" s="221"/>
      <c r="T64" s="221"/>
      <c r="U64" s="221"/>
      <c r="V64" s="141"/>
    </row>
    <row r="65" spans="1:22" ht="16.5" customHeight="1" x14ac:dyDescent="0.35">
      <c r="A65" s="938"/>
      <c r="B65" s="30">
        <v>4</v>
      </c>
      <c r="C65" s="8" t="s">
        <v>17</v>
      </c>
      <c r="D65" s="30" t="s">
        <v>544</v>
      </c>
      <c r="E65" s="563" t="s">
        <v>682</v>
      </c>
      <c r="F65" s="33" t="s">
        <v>76</v>
      </c>
      <c r="G65" s="746" t="s">
        <v>589</v>
      </c>
      <c r="H65" s="914" t="s">
        <v>31</v>
      </c>
      <c r="I65" s="873"/>
      <c r="J65" s="47"/>
      <c r="K65" s="44"/>
      <c r="L65" s="47"/>
      <c r="M65" s="45"/>
      <c r="N65" s="694"/>
      <c r="P65" s="221"/>
      <c r="Q65" s="221"/>
      <c r="R65" s="221"/>
      <c r="S65" s="221"/>
      <c r="T65" s="221"/>
      <c r="U65" s="221"/>
      <c r="V65" s="141"/>
    </row>
    <row r="66" spans="1:22" ht="16.5" customHeight="1" thickBot="1" x14ac:dyDescent="0.4">
      <c r="A66" s="42"/>
      <c r="B66" s="34">
        <v>5</v>
      </c>
      <c r="C66" s="30" t="s">
        <v>544</v>
      </c>
      <c r="D66" s="848" t="s">
        <v>692</v>
      </c>
      <c r="E66" s="34" t="s">
        <v>76</v>
      </c>
      <c r="F66" s="844" t="s">
        <v>31</v>
      </c>
      <c r="G66" s="127" t="s">
        <v>31</v>
      </c>
      <c r="H66" s="915" t="s">
        <v>31</v>
      </c>
      <c r="I66" s="882"/>
      <c r="J66" s="338"/>
      <c r="K66" s="48"/>
      <c r="L66" s="338"/>
      <c r="M66" s="49"/>
      <c r="N66" s="694"/>
      <c r="P66" s="221"/>
      <c r="Q66" s="221"/>
      <c r="R66" s="226"/>
      <c r="S66" s="226"/>
      <c r="T66" s="226"/>
      <c r="U66" s="221"/>
      <c r="V66" s="141"/>
    </row>
    <row r="67" spans="1:22" ht="15.5" x14ac:dyDescent="0.35">
      <c r="A67" s="132"/>
      <c r="B67" s="132"/>
      <c r="C67" s="832"/>
      <c r="D67" s="132"/>
      <c r="E67" s="132"/>
      <c r="F67" s="132"/>
      <c r="G67" s="132"/>
      <c r="H67" s="132"/>
      <c r="I67" s="132"/>
      <c r="J67" t="s">
        <v>641</v>
      </c>
      <c r="K67" s="129"/>
      <c r="L67" s="129"/>
      <c r="M67" s="129"/>
      <c r="P67" s="141"/>
      <c r="Q67" s="141"/>
      <c r="R67" s="141"/>
      <c r="S67" s="141"/>
      <c r="T67" s="141"/>
      <c r="U67" s="141"/>
      <c r="V67" s="141"/>
    </row>
    <row r="68" spans="1:22" ht="15.5" x14ac:dyDescent="0.35">
      <c r="A68" s="25"/>
      <c r="B68" s="25"/>
      <c r="C68" s="25"/>
      <c r="D68" s="25"/>
      <c r="E68" s="25"/>
      <c r="F68" s="25"/>
      <c r="G68" s="25"/>
      <c r="H68" s="25"/>
      <c r="I68" s="25"/>
      <c r="K68" s="132" t="s">
        <v>27</v>
      </c>
    </row>
    <row r="69" spans="1:22" ht="15.5" x14ac:dyDescent="0.35">
      <c r="A69" s="25"/>
      <c r="B69" s="25"/>
      <c r="C69" s="25"/>
      <c r="D69" s="25"/>
      <c r="E69" s="25"/>
    </row>
  </sheetData>
  <mergeCells count="17">
    <mergeCell ref="I37:M37"/>
    <mergeCell ref="P37:U37"/>
    <mergeCell ref="A39:A43"/>
    <mergeCell ref="A3:A4"/>
    <mergeCell ref="H3:M3"/>
    <mergeCell ref="A5:A9"/>
    <mergeCell ref="A10:A14"/>
    <mergeCell ref="A15:A19"/>
    <mergeCell ref="A23:A27"/>
    <mergeCell ref="A20:A22"/>
    <mergeCell ref="A37:A38"/>
    <mergeCell ref="A28:A32"/>
    <mergeCell ref="A44:A48"/>
    <mergeCell ref="A49:A53"/>
    <mergeCell ref="A54:A56"/>
    <mergeCell ref="A57:A61"/>
    <mergeCell ref="A62:A65"/>
  </mergeCells>
  <pageMargins left="0" right="0" top="0" bottom="0" header="0.3" footer="0.3"/>
  <pageSetup paperSize="9" orientation="landscape" verticalDpi="3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P340"/>
  <sheetViews>
    <sheetView workbookViewId="0">
      <selection activeCell="P271" sqref="P271"/>
    </sheetView>
  </sheetViews>
  <sheetFormatPr defaultRowHeight="14.5" x14ac:dyDescent="0.35"/>
  <cols>
    <col min="1" max="1" width="5.1796875" customWidth="1"/>
    <col min="2" max="2" width="4.7265625" customWidth="1"/>
    <col min="3" max="3" width="11.54296875" customWidth="1"/>
    <col min="4" max="4" width="11" customWidth="1"/>
    <col min="5" max="5" width="11.1796875" customWidth="1"/>
    <col min="6" max="6" width="10.81640625" customWidth="1"/>
    <col min="7" max="7" width="12" customWidth="1"/>
    <col min="8" max="8" width="11.453125" customWidth="1"/>
    <col min="9" max="9" width="10.1796875" customWidth="1"/>
    <col min="10" max="10" width="11" customWidth="1"/>
    <col min="11" max="11" width="10.54296875" customWidth="1"/>
    <col min="12" max="12" width="11.54296875" customWidth="1"/>
    <col min="13" max="13" width="10.7265625" customWidth="1"/>
    <col min="14" max="14" width="11.26953125" customWidth="1"/>
  </cols>
  <sheetData>
    <row r="1" spans="1:16" ht="21" x14ac:dyDescent="0.5">
      <c r="A1" s="442" t="s">
        <v>0</v>
      </c>
      <c r="B1" s="442"/>
      <c r="C1" s="442"/>
      <c r="D1" s="442"/>
      <c r="E1" s="443"/>
      <c r="F1" s="444" t="s">
        <v>425</v>
      </c>
      <c r="G1" s="444"/>
      <c r="H1" s="444"/>
      <c r="I1" s="445"/>
      <c r="J1" s="445"/>
      <c r="K1" s="443"/>
      <c r="L1" s="448" t="s">
        <v>81</v>
      </c>
      <c r="M1" s="443"/>
      <c r="N1" s="443"/>
    </row>
    <row r="2" spans="1:16" ht="18.75" customHeight="1" thickBot="1" x14ac:dyDescent="0.45">
      <c r="A2" s="445"/>
      <c r="B2" s="445"/>
      <c r="C2" s="445"/>
      <c r="D2" s="445"/>
      <c r="E2" s="444" t="s">
        <v>1</v>
      </c>
      <c r="F2" s="445"/>
      <c r="G2" s="445"/>
      <c r="H2" s="446" t="s">
        <v>429</v>
      </c>
      <c r="I2" s="447"/>
      <c r="J2" s="447"/>
      <c r="K2" s="443"/>
      <c r="L2" s="443"/>
      <c r="M2" s="245"/>
      <c r="N2" s="485"/>
      <c r="O2">
        <v>1</v>
      </c>
    </row>
    <row r="3" spans="1:16" ht="15" customHeight="1" thickBot="1" x14ac:dyDescent="0.4">
      <c r="A3" s="1009" t="s">
        <v>178</v>
      </c>
      <c r="B3" s="347" t="s">
        <v>2</v>
      </c>
      <c r="C3" s="348">
        <v>91</v>
      </c>
      <c r="D3" s="348">
        <v>92</v>
      </c>
      <c r="E3" s="348">
        <v>93</v>
      </c>
      <c r="F3" s="348">
        <v>61</v>
      </c>
      <c r="G3" s="348">
        <v>62</v>
      </c>
      <c r="H3" s="348">
        <v>63</v>
      </c>
      <c r="I3" s="1011" t="s">
        <v>29</v>
      </c>
      <c r="J3" s="1012"/>
      <c r="K3" s="1012"/>
      <c r="L3" s="1012"/>
      <c r="M3" s="1012"/>
      <c r="N3" s="1012"/>
      <c r="O3" s="1"/>
      <c r="P3" s="141"/>
    </row>
    <row r="4" spans="1:16" ht="15" customHeight="1" thickBot="1" x14ac:dyDescent="0.4">
      <c r="A4" s="1010"/>
      <c r="B4" s="349" t="s">
        <v>3</v>
      </c>
      <c r="C4" s="350" t="s">
        <v>162</v>
      </c>
      <c r="D4" s="350" t="s">
        <v>4</v>
      </c>
      <c r="E4" s="350" t="s">
        <v>21</v>
      </c>
      <c r="F4" s="351" t="s">
        <v>163</v>
      </c>
      <c r="G4" s="350" t="s">
        <v>133</v>
      </c>
      <c r="H4" s="350" t="s">
        <v>164</v>
      </c>
      <c r="I4" s="350">
        <v>71</v>
      </c>
      <c r="J4" s="350">
        <v>72</v>
      </c>
      <c r="K4" s="350">
        <v>73</v>
      </c>
      <c r="L4" s="352">
        <v>81</v>
      </c>
      <c r="M4" s="475">
        <v>82</v>
      </c>
      <c r="N4" s="352">
        <v>83</v>
      </c>
      <c r="O4" s="1"/>
      <c r="P4" s="141"/>
    </row>
    <row r="5" spans="1:16" ht="15.75" customHeight="1" x14ac:dyDescent="0.35">
      <c r="A5" s="1013" t="s">
        <v>7</v>
      </c>
      <c r="B5" s="353">
        <v>1</v>
      </c>
      <c r="C5" s="354" t="s">
        <v>8</v>
      </c>
      <c r="D5" s="354" t="s">
        <v>8</v>
      </c>
      <c r="E5" s="354" t="s">
        <v>8</v>
      </c>
      <c r="F5" s="354" t="s">
        <v>8</v>
      </c>
      <c r="G5" s="354" t="s">
        <v>8</v>
      </c>
      <c r="H5" s="354" t="s">
        <v>8</v>
      </c>
      <c r="I5" s="272"/>
      <c r="J5" s="355"/>
      <c r="K5" s="356" t="s">
        <v>169</v>
      </c>
      <c r="L5" s="355"/>
      <c r="M5" s="474" t="s">
        <v>170</v>
      </c>
      <c r="N5" s="357"/>
      <c r="O5" s="1"/>
      <c r="P5" s="141"/>
    </row>
    <row r="6" spans="1:16" ht="15.5" x14ac:dyDescent="0.35">
      <c r="A6" s="1014"/>
      <c r="B6" s="358">
        <v>2</v>
      </c>
      <c r="C6" s="359" t="s">
        <v>120</v>
      </c>
      <c r="D6" s="360" t="s">
        <v>73</v>
      </c>
      <c r="E6" s="379" t="s">
        <v>117</v>
      </c>
      <c r="F6" s="275" t="s">
        <v>109</v>
      </c>
      <c r="G6" s="280" t="s">
        <v>166</v>
      </c>
      <c r="H6" s="273" t="s">
        <v>131</v>
      </c>
      <c r="I6" s="273"/>
      <c r="J6" s="273"/>
      <c r="K6" s="356" t="s">
        <v>169</v>
      </c>
      <c r="L6" s="273"/>
      <c r="M6" s="356" t="s">
        <v>170</v>
      </c>
      <c r="N6" s="276"/>
      <c r="O6" s="1"/>
      <c r="P6" s="141"/>
    </row>
    <row r="7" spans="1:16" ht="15.5" x14ac:dyDescent="0.35">
      <c r="A7" s="1014"/>
      <c r="B7" s="358">
        <v>3</v>
      </c>
      <c r="C7" s="275" t="s">
        <v>109</v>
      </c>
      <c r="D7" s="360" t="s">
        <v>73</v>
      </c>
      <c r="E7" s="359" t="s">
        <v>120</v>
      </c>
      <c r="F7" s="284" t="s">
        <v>426</v>
      </c>
      <c r="G7" s="339" t="s">
        <v>132</v>
      </c>
      <c r="H7" s="273" t="s">
        <v>131</v>
      </c>
      <c r="I7" s="273"/>
      <c r="J7" s="273"/>
      <c r="K7" s="273" t="s">
        <v>112</v>
      </c>
      <c r="L7" s="273"/>
      <c r="M7" s="356"/>
      <c r="N7" s="276"/>
      <c r="O7" s="1"/>
      <c r="P7" s="141"/>
    </row>
    <row r="8" spans="1:16" ht="15.5" x14ac:dyDescent="0.35">
      <c r="A8" s="1014"/>
      <c r="B8" s="358">
        <v>4</v>
      </c>
      <c r="C8" s="284" t="s">
        <v>134</v>
      </c>
      <c r="D8" s="359" t="s">
        <v>120</v>
      </c>
      <c r="E8" s="31" t="s">
        <v>17</v>
      </c>
      <c r="F8" s="280" t="s">
        <v>166</v>
      </c>
      <c r="G8" s="275" t="s">
        <v>109</v>
      </c>
      <c r="H8" s="362" t="s">
        <v>130</v>
      </c>
      <c r="I8" s="273"/>
      <c r="J8" s="273"/>
      <c r="K8" s="273" t="s">
        <v>112</v>
      </c>
      <c r="L8" s="273"/>
      <c r="M8" s="273"/>
      <c r="N8" s="276"/>
      <c r="O8" s="1"/>
      <c r="P8" s="141"/>
    </row>
    <row r="9" spans="1:16" ht="16" thickBot="1" x14ac:dyDescent="0.4">
      <c r="A9" s="1015"/>
      <c r="B9" s="363">
        <v>5</v>
      </c>
      <c r="C9" s="504" t="s">
        <v>166</v>
      </c>
      <c r="D9" s="282" t="s">
        <v>120</v>
      </c>
      <c r="E9" s="35" t="s">
        <v>17</v>
      </c>
      <c r="F9" s="319" t="s">
        <v>134</v>
      </c>
      <c r="G9" s="277" t="s">
        <v>109</v>
      </c>
      <c r="H9" s="365" t="s">
        <v>130</v>
      </c>
      <c r="I9" s="279"/>
      <c r="J9" s="366"/>
      <c r="K9" s="366"/>
      <c r="L9" s="366"/>
      <c r="M9" s="366"/>
      <c r="N9" s="367"/>
      <c r="O9" s="1"/>
      <c r="P9" s="141"/>
    </row>
    <row r="10" spans="1:16" ht="15.75" customHeight="1" x14ac:dyDescent="0.35">
      <c r="A10" s="1016" t="s">
        <v>9</v>
      </c>
      <c r="B10" s="353">
        <v>1</v>
      </c>
      <c r="C10" s="318" t="s">
        <v>109</v>
      </c>
      <c r="D10" s="361" t="s">
        <v>120</v>
      </c>
      <c r="E10" s="370" t="s">
        <v>10</v>
      </c>
      <c r="F10" s="359" t="s">
        <v>427</v>
      </c>
      <c r="G10" s="375" t="s">
        <v>72</v>
      </c>
      <c r="H10" s="339" t="s">
        <v>132</v>
      </c>
      <c r="I10" s="356" t="s">
        <v>169</v>
      </c>
      <c r="J10" s="272"/>
      <c r="K10" s="273"/>
      <c r="L10" s="278"/>
      <c r="M10" s="369"/>
      <c r="N10" s="356" t="s">
        <v>170</v>
      </c>
      <c r="O10" s="1"/>
    </row>
    <row r="11" spans="1:16" ht="15.5" x14ac:dyDescent="0.35">
      <c r="A11" s="1017"/>
      <c r="B11" s="358">
        <v>2</v>
      </c>
      <c r="C11" s="370" t="s">
        <v>10</v>
      </c>
      <c r="D11" s="361" t="s">
        <v>120</v>
      </c>
      <c r="E11" s="284" t="s">
        <v>134</v>
      </c>
      <c r="F11" s="275" t="s">
        <v>85</v>
      </c>
      <c r="G11" s="362" t="s">
        <v>72</v>
      </c>
      <c r="H11" s="275" t="s">
        <v>109</v>
      </c>
      <c r="I11" s="356" t="s">
        <v>169</v>
      </c>
      <c r="J11" s="272"/>
      <c r="K11" s="273"/>
      <c r="L11" s="359"/>
      <c r="M11" s="359"/>
      <c r="N11" s="356" t="s">
        <v>170</v>
      </c>
      <c r="O11" s="1"/>
    </row>
    <row r="12" spans="1:16" ht="15.5" x14ac:dyDescent="0.35">
      <c r="A12" s="1017"/>
      <c r="B12" s="358">
        <v>3</v>
      </c>
      <c r="C12" s="318" t="s">
        <v>172</v>
      </c>
      <c r="D12" s="370" t="s">
        <v>10</v>
      </c>
      <c r="E12" s="361" t="s">
        <v>120</v>
      </c>
      <c r="F12" s="359" t="s">
        <v>12</v>
      </c>
      <c r="G12" s="275" t="s">
        <v>85</v>
      </c>
      <c r="H12" s="275" t="s">
        <v>109</v>
      </c>
      <c r="I12" s="273" t="s">
        <v>112</v>
      </c>
      <c r="J12" s="272"/>
      <c r="K12" s="273"/>
      <c r="L12" s="359"/>
      <c r="M12" s="359"/>
      <c r="N12" s="276" t="s">
        <v>25</v>
      </c>
      <c r="O12" s="1"/>
      <c r="P12" s="141"/>
    </row>
    <row r="13" spans="1:16" ht="15.5" x14ac:dyDescent="0.35">
      <c r="A13" s="1017"/>
      <c r="B13" s="358">
        <v>4</v>
      </c>
      <c r="C13" s="284" t="s">
        <v>134</v>
      </c>
      <c r="D13" s="318" t="s">
        <v>172</v>
      </c>
      <c r="E13" s="280" t="s">
        <v>171</v>
      </c>
      <c r="F13" s="359" t="s">
        <v>120</v>
      </c>
      <c r="G13" s="359" t="s">
        <v>427</v>
      </c>
      <c r="H13" s="284" t="s">
        <v>167</v>
      </c>
      <c r="I13" s="273" t="s">
        <v>112</v>
      </c>
      <c r="J13" s="272"/>
      <c r="K13" s="273"/>
      <c r="L13" s="371"/>
      <c r="M13" s="372"/>
      <c r="N13" s="276" t="s">
        <v>25</v>
      </c>
      <c r="O13" s="1"/>
    </row>
    <row r="14" spans="1:16" ht="16" thickBot="1" x14ac:dyDescent="0.4">
      <c r="A14" s="1018"/>
      <c r="B14" s="373">
        <v>5</v>
      </c>
      <c r="C14" s="282" t="s">
        <v>120</v>
      </c>
      <c r="D14" s="319" t="s">
        <v>134</v>
      </c>
      <c r="E14" s="364" t="s">
        <v>171</v>
      </c>
      <c r="F14" s="277" t="s">
        <v>109</v>
      </c>
      <c r="G14" s="319" t="s">
        <v>167</v>
      </c>
      <c r="H14" s="277" t="s">
        <v>85</v>
      </c>
      <c r="I14" s="274" t="s">
        <v>25</v>
      </c>
      <c r="J14" s="274"/>
      <c r="K14" s="272"/>
      <c r="L14" s="279"/>
      <c r="M14" s="279"/>
      <c r="N14" s="367"/>
      <c r="O14" s="1"/>
      <c r="P14" s="141"/>
    </row>
    <row r="15" spans="1:16" ht="15.75" customHeight="1" x14ac:dyDescent="0.35">
      <c r="A15" s="1016" t="s">
        <v>14</v>
      </c>
      <c r="B15" s="353">
        <v>1</v>
      </c>
      <c r="C15" s="320" t="s">
        <v>76</v>
      </c>
      <c r="D15" s="374" t="s">
        <v>175</v>
      </c>
      <c r="E15" s="283" t="s">
        <v>165</v>
      </c>
      <c r="F15" s="359" t="s">
        <v>120</v>
      </c>
      <c r="G15" s="375" t="s">
        <v>72</v>
      </c>
      <c r="H15" s="374" t="s">
        <v>166</v>
      </c>
      <c r="I15" s="376"/>
      <c r="J15" s="377"/>
      <c r="K15" s="378"/>
      <c r="L15" s="379" t="s">
        <v>117</v>
      </c>
      <c r="M15" s="359" t="s">
        <v>12</v>
      </c>
      <c r="N15" s="370" t="s">
        <v>10</v>
      </c>
      <c r="O15" s="1"/>
      <c r="P15" s="141"/>
    </row>
    <row r="16" spans="1:16" ht="15.5" x14ac:dyDescent="0.35">
      <c r="A16" s="1017"/>
      <c r="B16" s="358">
        <v>2</v>
      </c>
      <c r="C16" s="361" t="s">
        <v>120</v>
      </c>
      <c r="D16" s="280" t="s">
        <v>175</v>
      </c>
      <c r="E16" s="320" t="s">
        <v>76</v>
      </c>
      <c r="F16" s="283" t="s">
        <v>165</v>
      </c>
      <c r="G16" s="362" t="s">
        <v>72</v>
      </c>
      <c r="H16" s="280" t="s">
        <v>166</v>
      </c>
      <c r="I16" s="272"/>
      <c r="J16" s="273"/>
      <c r="K16" s="273"/>
      <c r="L16" s="370" t="s">
        <v>10</v>
      </c>
      <c r="M16" s="379" t="s">
        <v>117</v>
      </c>
      <c r="N16" s="359" t="s">
        <v>12</v>
      </c>
      <c r="O16" s="141"/>
      <c r="P16" s="71"/>
    </row>
    <row r="17" spans="1:16" ht="16" thickBot="1" x14ac:dyDescent="0.4">
      <c r="A17" s="1017"/>
      <c r="B17" s="358">
        <v>3</v>
      </c>
      <c r="C17" s="359" t="s">
        <v>120</v>
      </c>
      <c r="D17" s="320" t="s">
        <v>76</v>
      </c>
      <c r="E17" s="275" t="s">
        <v>85</v>
      </c>
      <c r="F17" s="280" t="s">
        <v>166</v>
      </c>
      <c r="G17" s="284" t="s">
        <v>11</v>
      </c>
      <c r="H17" s="283" t="s">
        <v>165</v>
      </c>
      <c r="I17" s="273"/>
      <c r="J17" s="273"/>
      <c r="K17" s="273"/>
      <c r="L17" s="359" t="s">
        <v>12</v>
      </c>
      <c r="M17" s="370" t="s">
        <v>10</v>
      </c>
      <c r="N17" s="379" t="s">
        <v>117</v>
      </c>
      <c r="O17" s="1"/>
    </row>
    <row r="18" spans="1:16" ht="15.5" x14ac:dyDescent="0.35">
      <c r="A18" s="1017"/>
      <c r="B18" s="358">
        <v>4</v>
      </c>
      <c r="C18" s="275" t="s">
        <v>85</v>
      </c>
      <c r="D18" s="283" t="s">
        <v>165</v>
      </c>
      <c r="E18" s="359" t="s">
        <v>120</v>
      </c>
      <c r="F18" s="280" t="s">
        <v>166</v>
      </c>
      <c r="G18" s="359" t="s">
        <v>12</v>
      </c>
      <c r="H18" s="284" t="s">
        <v>11</v>
      </c>
      <c r="I18" s="273"/>
      <c r="J18" s="273"/>
      <c r="K18" s="273"/>
      <c r="L18" s="380" t="s">
        <v>25</v>
      </c>
      <c r="M18" s="380" t="s">
        <v>25</v>
      </c>
      <c r="N18" s="381" t="s">
        <v>25</v>
      </c>
      <c r="O18" s="1"/>
      <c r="P18" s="141"/>
    </row>
    <row r="19" spans="1:16" ht="16" thickBot="1" x14ac:dyDescent="0.4">
      <c r="A19" s="1018"/>
      <c r="B19" s="373">
        <v>5</v>
      </c>
      <c r="C19" s="283" t="s">
        <v>165</v>
      </c>
      <c r="D19" s="277" t="s">
        <v>85</v>
      </c>
      <c r="E19" s="282" t="s">
        <v>120</v>
      </c>
      <c r="F19" s="284" t="s">
        <v>11</v>
      </c>
      <c r="G19" s="280" t="s">
        <v>166</v>
      </c>
      <c r="H19" s="359" t="s">
        <v>12</v>
      </c>
      <c r="I19" s="366"/>
      <c r="J19" s="279"/>
      <c r="K19" s="279"/>
      <c r="L19" s="382" t="s">
        <v>25</v>
      </c>
      <c r="M19" s="382" t="s">
        <v>25</v>
      </c>
      <c r="N19" s="383" t="s">
        <v>25</v>
      </c>
      <c r="O19" s="1"/>
    </row>
    <row r="20" spans="1:16" ht="14.25" customHeight="1" x14ac:dyDescent="0.35">
      <c r="A20" s="1002" t="s">
        <v>15</v>
      </c>
      <c r="B20" s="384">
        <v>1</v>
      </c>
      <c r="C20" s="385" t="s">
        <v>387</v>
      </c>
      <c r="D20" s="456" t="s">
        <v>387</v>
      </c>
      <c r="E20" s="456" t="s">
        <v>387</v>
      </c>
      <c r="F20" s="386"/>
      <c r="G20" s="386"/>
      <c r="H20" s="385"/>
      <c r="I20" s="385"/>
      <c r="J20" s="387"/>
      <c r="K20" s="388"/>
      <c r="L20" s="389" t="s">
        <v>184</v>
      </c>
      <c r="M20" s="388"/>
      <c r="N20" s="388"/>
      <c r="O20" s="1"/>
    </row>
    <row r="21" spans="1:16" ht="13.5" customHeight="1" x14ac:dyDescent="0.35">
      <c r="A21" s="1003"/>
      <c r="B21" s="390">
        <v>2</v>
      </c>
      <c r="C21" s="391" t="s">
        <v>387</v>
      </c>
      <c r="D21" s="391" t="s">
        <v>387</v>
      </c>
      <c r="E21" s="391" t="s">
        <v>387</v>
      </c>
      <c r="F21" s="392" t="s">
        <v>388</v>
      </c>
      <c r="L21" s="139" t="s">
        <v>185</v>
      </c>
      <c r="M21" s="388"/>
      <c r="N21" s="388"/>
      <c r="O21" s="1"/>
      <c r="P21" s="141"/>
    </row>
    <row r="22" spans="1:16" ht="15" customHeight="1" thickBot="1" x14ac:dyDescent="0.4">
      <c r="A22" s="1004"/>
      <c r="B22" s="393">
        <v>3</v>
      </c>
      <c r="C22" s="394"/>
      <c r="D22" s="394"/>
      <c r="E22" s="394"/>
      <c r="F22" s="395"/>
      <c r="G22" s="396"/>
      <c r="H22" s="396"/>
      <c r="I22" s="394"/>
      <c r="J22" s="397"/>
      <c r="K22" s="398"/>
      <c r="L22" s="399"/>
      <c r="M22" s="399"/>
      <c r="N22" s="399"/>
      <c r="O22" s="1"/>
    </row>
    <row r="23" spans="1:16" ht="15.75" customHeight="1" x14ac:dyDescent="0.35">
      <c r="A23" s="1005" t="s">
        <v>16</v>
      </c>
      <c r="B23" s="353">
        <v>1</v>
      </c>
      <c r="C23" s="275" t="s">
        <v>85</v>
      </c>
      <c r="D23" s="359" t="s">
        <v>120</v>
      </c>
      <c r="E23" s="320" t="s">
        <v>76</v>
      </c>
      <c r="F23" s="370" t="s">
        <v>10</v>
      </c>
      <c r="G23" s="280" t="s">
        <v>166</v>
      </c>
      <c r="H23" s="339" t="s">
        <v>132</v>
      </c>
      <c r="I23" s="378"/>
      <c r="J23" s="356" t="s">
        <v>169</v>
      </c>
      <c r="K23" s="273"/>
      <c r="L23" s="486" t="s">
        <v>175</v>
      </c>
      <c r="M23" s="487" t="s">
        <v>130</v>
      </c>
      <c r="N23" s="488" t="s">
        <v>17</v>
      </c>
      <c r="O23" s="1"/>
      <c r="P23" s="141"/>
    </row>
    <row r="24" spans="1:16" ht="15.5" x14ac:dyDescent="0.35">
      <c r="A24" s="1006"/>
      <c r="B24" s="358">
        <v>2</v>
      </c>
      <c r="C24" s="481" t="s">
        <v>166</v>
      </c>
      <c r="D24" s="275" t="s">
        <v>85</v>
      </c>
      <c r="E24" s="284" t="s">
        <v>134</v>
      </c>
      <c r="F24" s="359" t="s">
        <v>120</v>
      </c>
      <c r="G24" s="283" t="s">
        <v>165</v>
      </c>
      <c r="H24" s="370" t="s">
        <v>10</v>
      </c>
      <c r="I24" s="359"/>
      <c r="J24" s="356" t="s">
        <v>169</v>
      </c>
      <c r="K24" s="273"/>
      <c r="L24" s="488" t="s">
        <v>17</v>
      </c>
      <c r="M24" s="486" t="s">
        <v>175</v>
      </c>
      <c r="N24" s="487" t="s">
        <v>186</v>
      </c>
      <c r="O24" s="1"/>
    </row>
    <row r="25" spans="1:16" ht="16" thickBot="1" x14ac:dyDescent="0.4">
      <c r="A25" s="1006"/>
      <c r="B25" s="358">
        <v>3</v>
      </c>
      <c r="C25" s="359" t="s">
        <v>120</v>
      </c>
      <c r="D25" s="320" t="s">
        <v>76</v>
      </c>
      <c r="E25" s="275" t="s">
        <v>85</v>
      </c>
      <c r="F25" s="339" t="s">
        <v>168</v>
      </c>
      <c r="G25" s="370" t="s">
        <v>10</v>
      </c>
      <c r="H25" s="280" t="s">
        <v>166</v>
      </c>
      <c r="I25" s="359"/>
      <c r="J25" s="273" t="s">
        <v>112</v>
      </c>
      <c r="K25" s="273"/>
      <c r="L25" s="489" t="s">
        <v>130</v>
      </c>
      <c r="M25" s="488" t="s">
        <v>17</v>
      </c>
      <c r="N25" s="486" t="s">
        <v>175</v>
      </c>
      <c r="O25" s="1"/>
      <c r="P25" s="141"/>
    </row>
    <row r="26" spans="1:16" ht="15.5" x14ac:dyDescent="0.35">
      <c r="A26" s="1006"/>
      <c r="B26" s="358">
        <v>4</v>
      </c>
      <c r="C26" s="320" t="s">
        <v>76</v>
      </c>
      <c r="D26" s="280" t="s">
        <v>175</v>
      </c>
      <c r="E26" s="283" t="s">
        <v>165</v>
      </c>
      <c r="F26" s="359" t="s">
        <v>120</v>
      </c>
      <c r="G26" s="284" t="s">
        <v>167</v>
      </c>
      <c r="H26" s="280" t="s">
        <v>166</v>
      </c>
      <c r="I26" s="273"/>
      <c r="J26" s="273" t="s">
        <v>112</v>
      </c>
      <c r="K26" s="273"/>
      <c r="L26" s="380" t="s">
        <v>25</v>
      </c>
      <c r="M26" s="380" t="s">
        <v>25</v>
      </c>
      <c r="N26" s="381" t="s">
        <v>25</v>
      </c>
      <c r="O26" s="1"/>
    </row>
    <row r="27" spans="1:16" ht="16" thickBot="1" x14ac:dyDescent="0.4">
      <c r="A27" s="1007"/>
      <c r="B27" s="373">
        <v>5</v>
      </c>
      <c r="C27" s="281" t="s">
        <v>165</v>
      </c>
      <c r="D27" s="364" t="s">
        <v>175</v>
      </c>
      <c r="E27" s="282" t="s">
        <v>120</v>
      </c>
      <c r="F27" s="364" t="s">
        <v>166</v>
      </c>
      <c r="G27" s="319" t="s">
        <v>132</v>
      </c>
      <c r="H27" s="319" t="s">
        <v>167</v>
      </c>
      <c r="I27" s="279"/>
      <c r="J27" s="279" t="s">
        <v>25</v>
      </c>
      <c r="K27" s="279"/>
      <c r="L27" s="382" t="s">
        <v>25</v>
      </c>
      <c r="M27" s="382" t="s">
        <v>25</v>
      </c>
      <c r="N27" s="383" t="s">
        <v>25</v>
      </c>
      <c r="O27" s="1"/>
      <c r="P27" s="141"/>
    </row>
    <row r="28" spans="1:16" ht="15.75" customHeight="1" x14ac:dyDescent="0.35">
      <c r="A28" s="1002" t="s">
        <v>18</v>
      </c>
      <c r="B28" s="353">
        <v>1</v>
      </c>
      <c r="C28" s="318" t="s">
        <v>109</v>
      </c>
      <c r="D28" s="379" t="s">
        <v>117</v>
      </c>
      <c r="E28" s="285" t="s">
        <v>13</v>
      </c>
      <c r="F28" s="377" t="s">
        <v>131</v>
      </c>
      <c r="G28" s="280" t="s">
        <v>166</v>
      </c>
      <c r="H28" s="318" t="s">
        <v>172</v>
      </c>
      <c r="I28" s="486" t="s">
        <v>175</v>
      </c>
      <c r="J28" s="490" t="s">
        <v>73</v>
      </c>
      <c r="K28" s="487" t="s">
        <v>72</v>
      </c>
      <c r="L28" s="273" t="s">
        <v>30</v>
      </c>
      <c r="M28" s="377"/>
      <c r="N28" s="276"/>
      <c r="O28" s="1"/>
    </row>
    <row r="29" spans="1:16" ht="15.5" x14ac:dyDescent="0.35">
      <c r="A29" s="1003"/>
      <c r="B29" s="358">
        <v>2</v>
      </c>
      <c r="C29" s="379" t="s">
        <v>117</v>
      </c>
      <c r="D29" s="284" t="s">
        <v>134</v>
      </c>
      <c r="E29" s="280" t="s">
        <v>171</v>
      </c>
      <c r="F29" s="273" t="s">
        <v>131</v>
      </c>
      <c r="G29" s="275" t="s">
        <v>109</v>
      </c>
      <c r="H29" s="362" t="s">
        <v>130</v>
      </c>
      <c r="I29" s="487" t="s">
        <v>72</v>
      </c>
      <c r="J29" s="491" t="s">
        <v>175</v>
      </c>
      <c r="K29" s="492" t="s">
        <v>73</v>
      </c>
      <c r="L29" s="273" t="s">
        <v>30</v>
      </c>
      <c r="M29" s="273"/>
      <c r="N29" s="276"/>
      <c r="O29" s="1"/>
      <c r="P29" s="141"/>
    </row>
    <row r="30" spans="1:16" ht="16" thickBot="1" x14ac:dyDescent="0.4">
      <c r="A30" s="1003"/>
      <c r="B30" s="358">
        <v>3</v>
      </c>
      <c r="C30" s="481" t="s">
        <v>166</v>
      </c>
      <c r="D30" s="284" t="s">
        <v>11</v>
      </c>
      <c r="E30" s="280" t="s">
        <v>171</v>
      </c>
      <c r="F30" s="275" t="s">
        <v>109</v>
      </c>
      <c r="G30" s="273" t="s">
        <v>131</v>
      </c>
      <c r="H30" s="362" t="s">
        <v>130</v>
      </c>
      <c r="I30" s="490" t="s">
        <v>73</v>
      </c>
      <c r="J30" s="487" t="s">
        <v>72</v>
      </c>
      <c r="K30" s="486" t="s">
        <v>175</v>
      </c>
      <c r="L30" s="273"/>
      <c r="M30" s="273"/>
      <c r="N30" s="276"/>
      <c r="O30" s="1"/>
      <c r="P30" s="141"/>
    </row>
    <row r="31" spans="1:16" ht="15.5" x14ac:dyDescent="0.35">
      <c r="A31" s="1003"/>
      <c r="B31" s="358">
        <v>4</v>
      </c>
      <c r="C31" s="481" t="s">
        <v>166</v>
      </c>
      <c r="D31" s="360" t="s">
        <v>73</v>
      </c>
      <c r="E31" s="31" t="s">
        <v>17</v>
      </c>
      <c r="F31" s="284" t="s">
        <v>134</v>
      </c>
      <c r="G31" s="273" t="s">
        <v>131</v>
      </c>
      <c r="H31" s="275" t="s">
        <v>109</v>
      </c>
      <c r="I31" s="380" t="s">
        <v>25</v>
      </c>
      <c r="J31" s="380" t="s">
        <v>25</v>
      </c>
      <c r="K31" s="381" t="s">
        <v>25</v>
      </c>
      <c r="L31" s="273"/>
      <c r="M31" s="273"/>
      <c r="N31" s="276"/>
      <c r="O31" s="1"/>
      <c r="P31" s="141"/>
    </row>
    <row r="32" spans="1:16" ht="16" thickBot="1" x14ac:dyDescent="0.4">
      <c r="A32" s="1004"/>
      <c r="B32" s="282">
        <v>5</v>
      </c>
      <c r="C32" s="400" t="s">
        <v>19</v>
      </c>
      <c r="D32" s="400" t="s">
        <v>19</v>
      </c>
      <c r="E32" s="400" t="s">
        <v>19</v>
      </c>
      <c r="F32" s="400" t="s">
        <v>19</v>
      </c>
      <c r="G32" s="400" t="s">
        <v>19</v>
      </c>
      <c r="H32" s="400" t="s">
        <v>19</v>
      </c>
      <c r="I32" s="382" t="s">
        <v>25</v>
      </c>
      <c r="J32" s="382" t="s">
        <v>25</v>
      </c>
      <c r="K32" s="383" t="s">
        <v>25</v>
      </c>
      <c r="L32" s="401"/>
      <c r="M32" s="401"/>
      <c r="N32" s="402"/>
      <c r="O32" s="1"/>
      <c r="P32" s="141"/>
    </row>
    <row r="33" spans="1:15" ht="21" customHeight="1" x14ac:dyDescent="0.35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132" t="s">
        <v>428</v>
      </c>
      <c r="N33" s="388"/>
    </row>
    <row r="34" spans="1:15" ht="20.25" customHeight="1" x14ac:dyDescent="0.35">
      <c r="A34" s="25"/>
      <c r="B34" s="25"/>
      <c r="C34" s="25"/>
      <c r="D34" s="25"/>
      <c r="F34" s="388"/>
      <c r="G34" s="388"/>
      <c r="H34" s="388"/>
      <c r="I34" s="388"/>
      <c r="J34" s="388"/>
      <c r="K34" s="388"/>
      <c r="L34" s="388"/>
      <c r="M34" s="388"/>
      <c r="N34" s="388"/>
    </row>
    <row r="35" spans="1:15" ht="15.75" customHeight="1" x14ac:dyDescent="0.5">
      <c r="A35" s="449" t="s">
        <v>0</v>
      </c>
      <c r="B35" s="449"/>
      <c r="C35" s="449"/>
      <c r="D35" s="449"/>
      <c r="E35" s="450"/>
      <c r="F35" s="451" t="s">
        <v>425</v>
      </c>
      <c r="G35" s="451"/>
      <c r="H35" s="451"/>
      <c r="I35" s="452"/>
      <c r="J35" s="452"/>
      <c r="K35" s="450"/>
      <c r="L35" s="455" t="s">
        <v>81</v>
      </c>
      <c r="M35" s="450"/>
      <c r="N35" s="450"/>
      <c r="O35" s="1"/>
    </row>
    <row r="36" spans="1:15" ht="18.5" thickBot="1" x14ac:dyDescent="0.45">
      <c r="A36" s="452"/>
      <c r="B36" s="452"/>
      <c r="C36" s="452"/>
      <c r="D36" s="452"/>
      <c r="E36" s="451" t="s">
        <v>123</v>
      </c>
      <c r="F36" s="452"/>
      <c r="G36" s="452"/>
      <c r="H36" s="453" t="s">
        <v>430</v>
      </c>
      <c r="I36" s="454"/>
      <c r="J36" s="454"/>
      <c r="K36" s="450"/>
      <c r="L36" s="450"/>
      <c r="M36" s="245"/>
      <c r="N36" s="450"/>
      <c r="O36" s="1"/>
    </row>
    <row r="37" spans="1:15" ht="15.75" customHeight="1" x14ac:dyDescent="0.35">
      <c r="A37" s="958" t="s">
        <v>28</v>
      </c>
      <c r="B37" s="26" t="s">
        <v>2</v>
      </c>
      <c r="C37" s="27">
        <v>71</v>
      </c>
      <c r="D37" s="27">
        <v>72</v>
      </c>
      <c r="E37" s="27">
        <v>73</v>
      </c>
      <c r="F37" s="27">
        <v>81</v>
      </c>
      <c r="G37" s="27">
        <v>82</v>
      </c>
      <c r="H37" s="27">
        <v>83</v>
      </c>
      <c r="I37" s="1008" t="s">
        <v>20</v>
      </c>
      <c r="J37" s="941"/>
      <c r="K37" s="941"/>
      <c r="L37" s="941"/>
      <c r="M37" s="941"/>
      <c r="N37" s="941"/>
      <c r="O37" s="1"/>
    </row>
    <row r="38" spans="1:15" ht="16" thickBot="1" x14ac:dyDescent="0.4">
      <c r="A38" s="959"/>
      <c r="B38" s="28" t="s">
        <v>3</v>
      </c>
      <c r="C38" s="317" t="s">
        <v>122</v>
      </c>
      <c r="D38" s="317" t="s">
        <v>173</v>
      </c>
      <c r="E38" s="317" t="s">
        <v>5</v>
      </c>
      <c r="F38" s="317" t="s">
        <v>174</v>
      </c>
      <c r="G38" s="317" t="s">
        <v>22</v>
      </c>
      <c r="H38" s="317" t="s">
        <v>113</v>
      </c>
      <c r="I38" s="51">
        <v>61</v>
      </c>
      <c r="J38" s="51">
        <v>62</v>
      </c>
      <c r="K38" s="51">
        <v>63</v>
      </c>
      <c r="L38" s="51">
        <v>91</v>
      </c>
      <c r="M38" s="51">
        <v>92</v>
      </c>
      <c r="N38" s="52">
        <v>93</v>
      </c>
      <c r="O38" s="1"/>
    </row>
    <row r="39" spans="1:15" ht="15.5" x14ac:dyDescent="0.35">
      <c r="A39" s="934" t="s">
        <v>24</v>
      </c>
      <c r="B39" s="29">
        <v>1</v>
      </c>
      <c r="C39" s="8" t="s">
        <v>135</v>
      </c>
      <c r="D39" s="196" t="s">
        <v>72</v>
      </c>
      <c r="E39" s="271" t="s">
        <v>73</v>
      </c>
      <c r="F39" s="8" t="s">
        <v>11</v>
      </c>
      <c r="G39" s="7" t="s">
        <v>392</v>
      </c>
      <c r="H39" s="62" t="s">
        <v>76</v>
      </c>
      <c r="I39" s="53"/>
      <c r="J39" s="53"/>
      <c r="K39" s="53"/>
      <c r="L39" s="44"/>
      <c r="M39" s="44"/>
      <c r="N39" s="44"/>
      <c r="O39" s="1"/>
    </row>
    <row r="40" spans="1:15" ht="15.75" customHeight="1" x14ac:dyDescent="0.35">
      <c r="A40" s="935"/>
      <c r="B40" s="30">
        <v>2</v>
      </c>
      <c r="C40" s="8" t="s">
        <v>11</v>
      </c>
      <c r="D40" s="196" t="s">
        <v>72</v>
      </c>
      <c r="E40" s="8" t="s">
        <v>135</v>
      </c>
      <c r="F40" s="7" t="s">
        <v>392</v>
      </c>
      <c r="G40" s="62" t="s">
        <v>76</v>
      </c>
      <c r="H40" s="196" t="s">
        <v>130</v>
      </c>
      <c r="I40" s="47"/>
      <c r="J40" s="47"/>
      <c r="K40" s="47"/>
      <c r="L40" s="493" t="s">
        <v>120</v>
      </c>
      <c r="M40" s="490" t="s">
        <v>73</v>
      </c>
      <c r="N40" s="494" t="s">
        <v>171</v>
      </c>
      <c r="O40" s="1"/>
    </row>
    <row r="41" spans="1:15" ht="15.5" x14ac:dyDescent="0.35">
      <c r="A41" s="935"/>
      <c r="B41" s="30">
        <v>3</v>
      </c>
      <c r="C41" s="271" t="s">
        <v>73</v>
      </c>
      <c r="D41" s="7" t="s">
        <v>12</v>
      </c>
      <c r="E41" s="196" t="s">
        <v>72</v>
      </c>
      <c r="F41" s="8" t="s">
        <v>135</v>
      </c>
      <c r="G41" s="8" t="s">
        <v>11</v>
      </c>
      <c r="H41" s="196" t="s">
        <v>130</v>
      </c>
      <c r="I41" s="47"/>
      <c r="J41" s="47"/>
      <c r="K41" s="47" t="s">
        <v>77</v>
      </c>
      <c r="L41" s="488" t="s">
        <v>109</v>
      </c>
      <c r="M41" s="494" t="s">
        <v>171</v>
      </c>
      <c r="N41" s="493" t="s">
        <v>120</v>
      </c>
      <c r="O41" s="1"/>
    </row>
    <row r="42" spans="1:15" ht="15.75" customHeight="1" x14ac:dyDescent="0.35">
      <c r="A42" s="935"/>
      <c r="B42" s="30">
        <v>4</v>
      </c>
      <c r="C42" s="196" t="s">
        <v>72</v>
      </c>
      <c r="D42" s="8" t="s">
        <v>73</v>
      </c>
      <c r="E42" s="7" t="s">
        <v>12</v>
      </c>
      <c r="F42" s="62" t="s">
        <v>76</v>
      </c>
      <c r="G42" s="196" t="s">
        <v>130</v>
      </c>
      <c r="H42" s="8" t="s">
        <v>11</v>
      </c>
      <c r="I42" s="47"/>
      <c r="J42" s="47"/>
      <c r="K42" s="47" t="s">
        <v>77</v>
      </c>
      <c r="L42" s="494" t="s">
        <v>171</v>
      </c>
      <c r="M42" s="493" t="s">
        <v>120</v>
      </c>
      <c r="N42" s="488" t="s">
        <v>17</v>
      </c>
      <c r="O42" s="1"/>
    </row>
    <row r="43" spans="1:15" ht="16" thickBot="1" x14ac:dyDescent="0.4">
      <c r="A43" s="936"/>
      <c r="B43" s="32">
        <v>5</v>
      </c>
      <c r="C43" s="329" t="s">
        <v>8</v>
      </c>
      <c r="D43" s="329" t="s">
        <v>8</v>
      </c>
      <c r="E43" s="329" t="s">
        <v>8</v>
      </c>
      <c r="F43" s="329" t="s">
        <v>8</v>
      </c>
      <c r="G43" s="329" t="s">
        <v>8</v>
      </c>
      <c r="H43" s="329" t="s">
        <v>8</v>
      </c>
      <c r="I43" s="330"/>
      <c r="J43" s="330"/>
      <c r="K43" s="330"/>
      <c r="L43" s="246"/>
      <c r="M43" s="330"/>
      <c r="N43" s="133"/>
      <c r="O43" s="1"/>
    </row>
    <row r="44" spans="1:15" ht="15.5" x14ac:dyDescent="0.35">
      <c r="A44" s="934" t="s">
        <v>9</v>
      </c>
      <c r="B44" s="29">
        <v>1</v>
      </c>
      <c r="C44" s="8" t="s">
        <v>11</v>
      </c>
      <c r="D44" s="31" t="s">
        <v>85</v>
      </c>
      <c r="E44" s="31" t="s">
        <v>172</v>
      </c>
      <c r="F44" s="196" t="s">
        <v>130</v>
      </c>
      <c r="G44" s="8" t="s">
        <v>135</v>
      </c>
      <c r="H44" s="33" t="s">
        <v>175</v>
      </c>
      <c r="I44" s="494" t="s">
        <v>166</v>
      </c>
      <c r="J44" s="487" t="s">
        <v>72</v>
      </c>
      <c r="K44" s="488" t="s">
        <v>109</v>
      </c>
      <c r="L44" s="44" t="s">
        <v>112</v>
      </c>
      <c r="M44" s="8"/>
      <c r="N44" s="55"/>
      <c r="O44" s="1"/>
    </row>
    <row r="45" spans="1:15" ht="15.75" customHeight="1" x14ac:dyDescent="0.35">
      <c r="A45" s="935"/>
      <c r="B45" s="30">
        <v>2</v>
      </c>
      <c r="C45" s="31" t="s">
        <v>85</v>
      </c>
      <c r="D45" s="33" t="s">
        <v>175</v>
      </c>
      <c r="E45" s="8" t="s">
        <v>11</v>
      </c>
      <c r="F45" s="196" t="s">
        <v>130</v>
      </c>
      <c r="G45" s="31" t="s">
        <v>17</v>
      </c>
      <c r="H45" s="8" t="s">
        <v>135</v>
      </c>
      <c r="I45" s="488" t="s">
        <v>109</v>
      </c>
      <c r="J45" s="494" t="s">
        <v>166</v>
      </c>
      <c r="K45" s="487" t="s">
        <v>72</v>
      </c>
      <c r="L45" s="44" t="s">
        <v>112</v>
      </c>
      <c r="M45" s="44"/>
      <c r="N45" s="56"/>
      <c r="O45" s="1"/>
    </row>
    <row r="46" spans="1:15" ht="15.5" x14ac:dyDescent="0.35">
      <c r="A46" s="935"/>
      <c r="B46" s="30">
        <v>3</v>
      </c>
      <c r="C46" s="31" t="s">
        <v>172</v>
      </c>
      <c r="D46" s="8" t="s">
        <v>135</v>
      </c>
      <c r="E46" s="31" t="s">
        <v>85</v>
      </c>
      <c r="F46" s="31" t="s">
        <v>17</v>
      </c>
      <c r="G46" s="33" t="s">
        <v>175</v>
      </c>
      <c r="H46" s="196" t="s">
        <v>130</v>
      </c>
      <c r="I46" s="487" t="s">
        <v>72</v>
      </c>
      <c r="J46" s="488" t="s">
        <v>109</v>
      </c>
      <c r="K46" s="494" t="s">
        <v>166</v>
      </c>
      <c r="L46" s="8" t="s">
        <v>11</v>
      </c>
      <c r="M46" s="44"/>
      <c r="N46" s="56"/>
      <c r="O46" s="1"/>
    </row>
    <row r="47" spans="1:15" ht="15.75" customHeight="1" x14ac:dyDescent="0.35">
      <c r="A47" s="935"/>
      <c r="B47" s="30">
        <v>4</v>
      </c>
      <c r="C47" s="196" t="s">
        <v>72</v>
      </c>
      <c r="D47" s="8" t="s">
        <v>11</v>
      </c>
      <c r="E47" s="8" t="s">
        <v>135</v>
      </c>
      <c r="F47" s="31" t="s">
        <v>17</v>
      </c>
      <c r="G47" s="30" t="s">
        <v>175</v>
      </c>
      <c r="H47" s="196" t="s">
        <v>130</v>
      </c>
      <c r="I47" s="47" t="s">
        <v>77</v>
      </c>
      <c r="J47" s="275" t="s">
        <v>25</v>
      </c>
      <c r="K47" s="194" t="s">
        <v>25</v>
      </c>
      <c r="L47" s="47" t="s">
        <v>188</v>
      </c>
      <c r="M47" s="47"/>
      <c r="N47" s="331"/>
      <c r="O47" s="1"/>
    </row>
    <row r="48" spans="1:15" ht="16" thickBot="1" x14ac:dyDescent="0.4">
      <c r="A48" s="936"/>
      <c r="B48" s="34">
        <v>5</v>
      </c>
      <c r="C48" s="24" t="s">
        <v>135</v>
      </c>
      <c r="D48" s="32" t="s">
        <v>175</v>
      </c>
      <c r="E48" s="197" t="s">
        <v>72</v>
      </c>
      <c r="F48" s="24" t="s">
        <v>11</v>
      </c>
      <c r="G48" s="197" t="s">
        <v>130</v>
      </c>
      <c r="H48" s="35" t="s">
        <v>17</v>
      </c>
      <c r="I48" s="47" t="s">
        <v>77</v>
      </c>
      <c r="J48" s="57" t="s">
        <v>25</v>
      </c>
      <c r="K48" s="57" t="s">
        <v>25</v>
      </c>
      <c r="L48" s="57" t="s">
        <v>188</v>
      </c>
      <c r="M48" s="57"/>
      <c r="N48" s="332"/>
      <c r="O48" s="1"/>
    </row>
    <row r="49" spans="1:16" ht="15.5" x14ac:dyDescent="0.35">
      <c r="A49" s="934" t="s">
        <v>14</v>
      </c>
      <c r="B49" s="33">
        <v>1</v>
      </c>
      <c r="C49" s="286" t="s">
        <v>117</v>
      </c>
      <c r="D49" s="196" t="s">
        <v>72</v>
      </c>
      <c r="E49" s="270" t="s">
        <v>166</v>
      </c>
      <c r="F49" s="44" t="s">
        <v>131</v>
      </c>
      <c r="G49" s="8" t="s">
        <v>135</v>
      </c>
      <c r="H49" s="33" t="s">
        <v>175</v>
      </c>
      <c r="I49" s="53"/>
      <c r="J49" s="54"/>
      <c r="K49" s="53"/>
      <c r="L49" s="60"/>
      <c r="M49" s="60"/>
      <c r="N49" s="60"/>
      <c r="O49" s="1"/>
    </row>
    <row r="50" spans="1:16" ht="15.75" customHeight="1" x14ac:dyDescent="0.35">
      <c r="A50" s="935"/>
      <c r="B50" s="30">
        <v>2</v>
      </c>
      <c r="C50" s="30" t="s">
        <v>165</v>
      </c>
      <c r="D50" s="196" t="s">
        <v>72</v>
      </c>
      <c r="E50" s="194" t="s">
        <v>166</v>
      </c>
      <c r="F50" s="44" t="s">
        <v>131</v>
      </c>
      <c r="G50" s="8" t="s">
        <v>11</v>
      </c>
      <c r="H50" s="33" t="s">
        <v>175</v>
      </c>
      <c r="I50" s="47"/>
      <c r="J50" s="47"/>
      <c r="K50" s="54"/>
      <c r="L50" s="56"/>
      <c r="M50" s="56"/>
      <c r="N50" s="60"/>
      <c r="O50" s="1"/>
    </row>
    <row r="51" spans="1:16" ht="15.5" x14ac:dyDescent="0.35">
      <c r="A51" s="935"/>
      <c r="B51" s="30">
        <v>3</v>
      </c>
      <c r="C51" s="196" t="s">
        <v>72</v>
      </c>
      <c r="D51" s="8" t="s">
        <v>11</v>
      </c>
      <c r="E51" s="286" t="s">
        <v>117</v>
      </c>
      <c r="F51" s="33" t="s">
        <v>175</v>
      </c>
      <c r="G51" s="44" t="s">
        <v>131</v>
      </c>
      <c r="H51" s="8" t="s">
        <v>135</v>
      </c>
      <c r="I51" s="47"/>
      <c r="J51" s="47"/>
      <c r="K51" s="67"/>
      <c r="L51" s="56"/>
      <c r="M51" s="56"/>
      <c r="N51" s="56"/>
      <c r="O51" s="1"/>
    </row>
    <row r="52" spans="1:16" ht="15.75" customHeight="1" x14ac:dyDescent="0.35">
      <c r="A52" s="935"/>
      <c r="B52" s="30">
        <v>4</v>
      </c>
      <c r="C52" s="194" t="s">
        <v>166</v>
      </c>
      <c r="D52" s="286" t="s">
        <v>117</v>
      </c>
      <c r="E52" s="30" t="s">
        <v>165</v>
      </c>
      <c r="F52" s="33" t="s">
        <v>175</v>
      </c>
      <c r="G52" s="44" t="s">
        <v>131</v>
      </c>
      <c r="H52" s="8" t="s">
        <v>11</v>
      </c>
      <c r="I52" s="47"/>
      <c r="J52" s="47" t="s">
        <v>77</v>
      </c>
      <c r="K52" s="54"/>
      <c r="L52" s="56"/>
      <c r="M52" s="56"/>
      <c r="N52" s="56"/>
      <c r="O52" s="1"/>
    </row>
    <row r="53" spans="1:16" ht="15.75" customHeight="1" thickBot="1" x14ac:dyDescent="0.4">
      <c r="A53" s="936"/>
      <c r="B53" s="34">
        <v>5</v>
      </c>
      <c r="C53" s="194" t="s">
        <v>166</v>
      </c>
      <c r="D53" s="33" t="s">
        <v>175</v>
      </c>
      <c r="E53" s="8" t="s">
        <v>11</v>
      </c>
      <c r="F53" s="33" t="s">
        <v>31</v>
      </c>
      <c r="G53" s="8" t="s">
        <v>31</v>
      </c>
      <c r="H53" s="24" t="s">
        <v>31</v>
      </c>
      <c r="I53" s="57"/>
      <c r="J53" s="57" t="s">
        <v>77</v>
      </c>
      <c r="K53" s="57"/>
      <c r="L53" s="57"/>
      <c r="M53" s="48"/>
      <c r="N53" s="70"/>
      <c r="O53" s="1"/>
    </row>
    <row r="54" spans="1:16" ht="15.5" x14ac:dyDescent="0.35">
      <c r="A54" s="937" t="s">
        <v>26</v>
      </c>
      <c r="B54" s="36">
        <v>1</v>
      </c>
      <c r="C54" s="37"/>
      <c r="D54" s="38"/>
      <c r="E54" s="38"/>
      <c r="F54" s="333"/>
      <c r="G54" s="334"/>
      <c r="H54" s="129"/>
      <c r="I54" s="47"/>
      <c r="J54" s="54"/>
      <c r="K54" s="47"/>
      <c r="L54" s="139" t="s">
        <v>86</v>
      </c>
      <c r="M54" s="129"/>
      <c r="N54" s="129"/>
      <c r="O54" s="1"/>
    </row>
    <row r="55" spans="1:16" ht="15.75" customHeight="1" x14ac:dyDescent="0.35">
      <c r="A55" s="938"/>
      <c r="B55" s="30">
        <v>2</v>
      </c>
      <c r="C55" s="132" t="s">
        <v>177</v>
      </c>
      <c r="D55" s="132"/>
      <c r="E55" s="132"/>
      <c r="F55" s="132"/>
      <c r="G55" s="132"/>
      <c r="H55" s="47"/>
      <c r="I55" s="47"/>
      <c r="J55" s="47"/>
      <c r="K55" s="47"/>
      <c r="L55" s="139" t="s">
        <v>182</v>
      </c>
      <c r="M55" s="129"/>
      <c r="N55" s="129"/>
      <c r="O55" s="1"/>
      <c r="P55" s="188"/>
    </row>
    <row r="56" spans="1:16" ht="16" thickBot="1" x14ac:dyDescent="0.4">
      <c r="A56" s="939"/>
      <c r="B56" s="39">
        <v>3</v>
      </c>
      <c r="C56" s="40"/>
      <c r="D56" s="41"/>
      <c r="E56" s="41"/>
      <c r="F56" s="335"/>
      <c r="G56" s="336"/>
      <c r="H56" s="134"/>
      <c r="I56" s="58"/>
      <c r="J56" s="59"/>
      <c r="K56" s="57"/>
      <c r="L56" s="58"/>
      <c r="M56" s="59"/>
      <c r="N56" s="135"/>
      <c r="O56" s="1"/>
    </row>
    <row r="57" spans="1:16" ht="15.5" x14ac:dyDescent="0.35">
      <c r="A57" s="937" t="s">
        <v>16</v>
      </c>
      <c r="B57" s="29">
        <v>1</v>
      </c>
      <c r="C57" s="194" t="s">
        <v>166</v>
      </c>
      <c r="D57" s="30" t="s">
        <v>165</v>
      </c>
      <c r="E57" s="31" t="s">
        <v>10</v>
      </c>
      <c r="F57" s="33" t="s">
        <v>175</v>
      </c>
      <c r="G57" s="31" t="s">
        <v>85</v>
      </c>
      <c r="H57" s="31" t="s">
        <v>17</v>
      </c>
      <c r="I57" s="53"/>
      <c r="J57" s="53"/>
      <c r="K57" s="53"/>
      <c r="L57" s="53"/>
      <c r="M57" s="44" t="s">
        <v>112</v>
      </c>
      <c r="N57" s="31"/>
      <c r="O57" s="1"/>
    </row>
    <row r="58" spans="1:16" ht="15.75" customHeight="1" x14ac:dyDescent="0.35">
      <c r="A58" s="938"/>
      <c r="B58" s="30">
        <v>2</v>
      </c>
      <c r="C58" s="194" t="s">
        <v>166</v>
      </c>
      <c r="D58" s="31" t="s">
        <v>10</v>
      </c>
      <c r="E58" s="30" t="s">
        <v>165</v>
      </c>
      <c r="F58" s="8" t="s">
        <v>135</v>
      </c>
      <c r="G58" s="33" t="s">
        <v>175</v>
      </c>
      <c r="H58" s="31" t="s">
        <v>17</v>
      </c>
      <c r="I58" s="31"/>
      <c r="J58" s="47"/>
      <c r="K58" s="44"/>
      <c r="L58" s="322"/>
      <c r="M58" s="44" t="s">
        <v>112</v>
      </c>
      <c r="N58" s="45"/>
      <c r="O58" s="1"/>
    </row>
    <row r="59" spans="1:16" ht="15.5" x14ac:dyDescent="0.35">
      <c r="A59" s="938"/>
      <c r="B59" s="30">
        <v>3</v>
      </c>
      <c r="C59" s="31" t="s">
        <v>10</v>
      </c>
      <c r="D59" s="8" t="s">
        <v>135</v>
      </c>
      <c r="E59" s="271" t="s">
        <v>73</v>
      </c>
      <c r="F59" s="31" t="s">
        <v>17</v>
      </c>
      <c r="G59" s="33" t="s">
        <v>175</v>
      </c>
      <c r="H59" s="31" t="s">
        <v>85</v>
      </c>
      <c r="I59" s="67"/>
      <c r="J59" s="47"/>
      <c r="K59" s="44"/>
      <c r="L59" s="62"/>
      <c r="M59" s="30" t="s">
        <v>165</v>
      </c>
      <c r="N59" s="45"/>
      <c r="O59" s="1"/>
    </row>
    <row r="60" spans="1:16" ht="15.75" customHeight="1" x14ac:dyDescent="0.35">
      <c r="A60" s="938"/>
      <c r="B60" s="30">
        <v>4</v>
      </c>
      <c r="C60" s="30" t="s">
        <v>165</v>
      </c>
      <c r="D60" s="271" t="s">
        <v>73</v>
      </c>
      <c r="E60" s="194" t="s">
        <v>166</v>
      </c>
      <c r="F60" s="31" t="s">
        <v>85</v>
      </c>
      <c r="G60" s="31" t="s">
        <v>17</v>
      </c>
      <c r="H60" s="33" t="s">
        <v>175</v>
      </c>
      <c r="I60" s="31"/>
      <c r="J60" s="47"/>
      <c r="K60" s="47"/>
      <c r="L60" s="322"/>
      <c r="M60" s="47" t="s">
        <v>176</v>
      </c>
      <c r="N60" s="56"/>
      <c r="O60" s="1"/>
    </row>
    <row r="61" spans="1:16" ht="16" thickBot="1" x14ac:dyDescent="0.4">
      <c r="A61" s="939"/>
      <c r="B61" s="34">
        <v>5</v>
      </c>
      <c r="C61" s="24" t="s">
        <v>73</v>
      </c>
      <c r="D61" s="35" t="s">
        <v>172</v>
      </c>
      <c r="E61" s="195" t="s">
        <v>166</v>
      </c>
      <c r="F61" s="34" t="s">
        <v>175</v>
      </c>
      <c r="G61" s="35" t="s">
        <v>17</v>
      </c>
      <c r="H61" s="34" t="s">
        <v>165</v>
      </c>
      <c r="I61" s="57"/>
      <c r="J61" s="44"/>
      <c r="K61" s="57"/>
      <c r="L61" s="325"/>
      <c r="M61" s="47" t="s">
        <v>176</v>
      </c>
      <c r="N61" s="57"/>
      <c r="O61" s="1"/>
    </row>
    <row r="62" spans="1:16" ht="13.5" customHeight="1" x14ac:dyDescent="0.35">
      <c r="A62" s="937" t="s">
        <v>18</v>
      </c>
      <c r="B62" s="29">
        <v>1</v>
      </c>
      <c r="C62" s="215" t="s">
        <v>72</v>
      </c>
      <c r="D62" s="33" t="s">
        <v>175</v>
      </c>
      <c r="E62" s="286" t="s">
        <v>117</v>
      </c>
      <c r="F62" s="30" t="s">
        <v>165</v>
      </c>
      <c r="G62" s="215" t="s">
        <v>130</v>
      </c>
      <c r="H62" s="72" t="s">
        <v>76</v>
      </c>
      <c r="I62" s="54"/>
      <c r="J62" s="53"/>
      <c r="K62" s="54"/>
      <c r="L62" s="45"/>
      <c r="M62" s="53"/>
      <c r="N62" s="44" t="s">
        <v>112</v>
      </c>
      <c r="O62" s="1"/>
    </row>
    <row r="63" spans="1:16" ht="15.5" x14ac:dyDescent="0.35">
      <c r="A63" s="938"/>
      <c r="B63" s="30">
        <v>2</v>
      </c>
      <c r="C63" s="286" t="s">
        <v>117</v>
      </c>
      <c r="D63" s="30" t="s">
        <v>165</v>
      </c>
      <c r="E63" s="271" t="s">
        <v>73</v>
      </c>
      <c r="F63" s="62" t="s">
        <v>76</v>
      </c>
      <c r="G63" s="196" t="s">
        <v>130</v>
      </c>
      <c r="H63" s="7" t="s">
        <v>392</v>
      </c>
      <c r="I63" s="337"/>
      <c r="J63" s="337"/>
      <c r="K63" s="47"/>
      <c r="L63" s="45"/>
      <c r="M63" s="47"/>
      <c r="N63" s="44" t="s">
        <v>112</v>
      </c>
      <c r="O63" s="1"/>
    </row>
    <row r="64" spans="1:16" ht="15.5" x14ac:dyDescent="0.35">
      <c r="A64" s="938"/>
      <c r="B64" s="30">
        <v>3</v>
      </c>
      <c r="C64" s="271" t="s">
        <v>73</v>
      </c>
      <c r="D64" s="286" t="s">
        <v>117</v>
      </c>
      <c r="E64" s="196" t="s">
        <v>72</v>
      </c>
      <c r="F64" s="196" t="s">
        <v>130</v>
      </c>
      <c r="G64" s="30" t="s">
        <v>165</v>
      </c>
      <c r="H64" s="44" t="s">
        <v>131</v>
      </c>
      <c r="I64" s="47"/>
      <c r="J64" s="44"/>
      <c r="K64" s="54"/>
      <c r="L64" s="45"/>
      <c r="M64" s="47"/>
      <c r="N64" s="47" t="s">
        <v>77</v>
      </c>
      <c r="O64" s="1"/>
    </row>
    <row r="65" spans="1:15" ht="15.5" x14ac:dyDescent="0.35">
      <c r="A65" s="938"/>
      <c r="B65" s="30">
        <v>4</v>
      </c>
      <c r="C65" s="7" t="s">
        <v>12</v>
      </c>
      <c r="D65" s="271" t="s">
        <v>73</v>
      </c>
      <c r="E65" s="196" t="s">
        <v>72</v>
      </c>
      <c r="F65" s="196" t="s">
        <v>130</v>
      </c>
      <c r="G65" s="62" t="s">
        <v>76</v>
      </c>
      <c r="H65" s="44" t="s">
        <v>131</v>
      </c>
      <c r="I65" s="47"/>
      <c r="J65" s="47"/>
      <c r="K65" s="47"/>
      <c r="L65" s="56"/>
      <c r="M65" s="47"/>
      <c r="N65" s="47" t="s">
        <v>77</v>
      </c>
    </row>
    <row r="66" spans="1:15" ht="16" thickBot="1" x14ac:dyDescent="0.4">
      <c r="A66" s="42"/>
      <c r="B66" s="34">
        <v>5</v>
      </c>
      <c r="C66" s="127" t="s">
        <v>19</v>
      </c>
      <c r="D66" s="127" t="s">
        <v>19</v>
      </c>
      <c r="E66" s="127" t="s">
        <v>19</v>
      </c>
      <c r="F66" s="127" t="s">
        <v>19</v>
      </c>
      <c r="G66" s="127" t="s">
        <v>19</v>
      </c>
      <c r="H66" s="127" t="s">
        <v>19</v>
      </c>
      <c r="I66" s="57"/>
      <c r="J66" s="57"/>
      <c r="K66" s="338"/>
      <c r="L66" s="57"/>
      <c r="M66" s="338"/>
      <c r="N66" s="277" t="s">
        <v>172</v>
      </c>
    </row>
    <row r="67" spans="1:15" ht="18.5" x14ac:dyDescent="0.45">
      <c r="A67" s="497"/>
      <c r="B67" s="497"/>
      <c r="C67" s="497"/>
      <c r="D67" s="497"/>
      <c r="E67" s="498"/>
      <c r="F67" s="499"/>
      <c r="G67" s="499"/>
      <c r="H67" s="499"/>
      <c r="I67" s="500"/>
      <c r="J67" s="500"/>
      <c r="K67" s="496" t="s">
        <v>428</v>
      </c>
      <c r="L67" s="498"/>
      <c r="M67" s="498"/>
      <c r="N67" s="498"/>
    </row>
    <row r="68" spans="1:15" ht="18.5" x14ac:dyDescent="0.45">
      <c r="A68" s="500"/>
      <c r="B68" s="500"/>
      <c r="C68" s="500"/>
      <c r="D68" s="499"/>
      <c r="E68" s="501"/>
      <c r="F68" s="500"/>
      <c r="G68" s="500"/>
      <c r="H68" s="499"/>
      <c r="I68" s="502"/>
      <c r="J68" s="502"/>
      <c r="K68" s="498"/>
      <c r="L68" s="498"/>
      <c r="M68" s="503"/>
      <c r="N68" s="498"/>
    </row>
    <row r="69" spans="1:15" ht="21" x14ac:dyDescent="0.5">
      <c r="A69" s="340" t="s">
        <v>0</v>
      </c>
      <c r="B69" s="340"/>
      <c r="C69" s="340"/>
      <c r="D69" s="340"/>
      <c r="E69" s="341"/>
      <c r="F69" s="342" t="s">
        <v>425</v>
      </c>
      <c r="G69" s="342"/>
      <c r="H69" s="342"/>
      <c r="I69" s="343"/>
      <c r="J69" s="343"/>
      <c r="K69" s="341"/>
      <c r="L69" s="346" t="s">
        <v>431</v>
      </c>
      <c r="M69" s="341"/>
      <c r="N69" s="341"/>
    </row>
    <row r="70" spans="1:15" ht="18.5" thickBot="1" x14ac:dyDescent="0.45">
      <c r="A70" s="343"/>
      <c r="B70" s="343"/>
      <c r="C70" s="343"/>
      <c r="D70" s="343"/>
      <c r="E70" s="342" t="s">
        <v>1</v>
      </c>
      <c r="F70" s="343"/>
      <c r="G70" s="343"/>
      <c r="H70" s="344" t="s">
        <v>458</v>
      </c>
      <c r="I70" s="345"/>
      <c r="J70" s="345"/>
      <c r="K70" s="341"/>
      <c r="L70" s="341"/>
      <c r="M70" s="209"/>
      <c r="N70" s="341"/>
    </row>
    <row r="71" spans="1:15" ht="16" thickBot="1" x14ac:dyDescent="0.4">
      <c r="A71" s="1009" t="s">
        <v>178</v>
      </c>
      <c r="B71" s="347" t="s">
        <v>2</v>
      </c>
      <c r="C71" s="348">
        <v>91</v>
      </c>
      <c r="D71" s="348">
        <v>92</v>
      </c>
      <c r="E71" s="348">
        <v>93</v>
      </c>
      <c r="F71" s="348">
        <v>61</v>
      </c>
      <c r="G71" s="348">
        <v>62</v>
      </c>
      <c r="H71" s="348">
        <v>63</v>
      </c>
      <c r="I71" s="1011" t="s">
        <v>29</v>
      </c>
      <c r="J71" s="1012"/>
      <c r="K71" s="1012"/>
      <c r="L71" s="1012"/>
      <c r="M71" s="1012"/>
      <c r="N71" s="1012"/>
      <c r="O71" s="1"/>
    </row>
    <row r="72" spans="1:15" ht="16" thickBot="1" x14ac:dyDescent="0.4">
      <c r="A72" s="1010"/>
      <c r="B72" s="349" t="s">
        <v>3</v>
      </c>
      <c r="C72" s="350" t="s">
        <v>162</v>
      </c>
      <c r="D72" s="350" t="s">
        <v>4</v>
      </c>
      <c r="E72" s="350" t="s">
        <v>21</v>
      </c>
      <c r="F72" s="351" t="s">
        <v>163</v>
      </c>
      <c r="G72" s="350" t="s">
        <v>133</v>
      </c>
      <c r="H72" s="350" t="s">
        <v>164</v>
      </c>
      <c r="I72" s="350">
        <v>71</v>
      </c>
      <c r="J72" s="350">
        <v>72</v>
      </c>
      <c r="K72" s="350">
        <v>73</v>
      </c>
      <c r="L72" s="352">
        <v>81</v>
      </c>
      <c r="M72" s="475">
        <v>82</v>
      </c>
      <c r="N72" s="352">
        <v>83</v>
      </c>
      <c r="O72" s="1"/>
    </row>
    <row r="73" spans="1:15" ht="15.5" x14ac:dyDescent="0.35">
      <c r="A73" s="1013" t="s">
        <v>7</v>
      </c>
      <c r="B73" s="353">
        <v>1</v>
      </c>
      <c r="C73" s="354" t="s">
        <v>8</v>
      </c>
      <c r="D73" s="354" t="s">
        <v>8</v>
      </c>
      <c r="E73" s="354" t="s">
        <v>8</v>
      </c>
      <c r="F73" s="354" t="s">
        <v>8</v>
      </c>
      <c r="G73" s="354" t="s">
        <v>8</v>
      </c>
      <c r="H73" s="354" t="s">
        <v>8</v>
      </c>
      <c r="I73" s="272"/>
      <c r="J73" s="355"/>
      <c r="K73" s="356" t="s">
        <v>169</v>
      </c>
      <c r="L73" s="355"/>
      <c r="M73" s="474" t="s">
        <v>170</v>
      </c>
      <c r="N73" s="357"/>
      <c r="O73" s="1"/>
    </row>
    <row r="74" spans="1:15" ht="15.5" x14ac:dyDescent="0.35">
      <c r="A74" s="1014"/>
      <c r="B74" s="358">
        <v>2</v>
      </c>
      <c r="C74" s="275" t="s">
        <v>109</v>
      </c>
      <c r="D74" s="359" t="s">
        <v>120</v>
      </c>
      <c r="E74" s="379" t="s">
        <v>117</v>
      </c>
      <c r="F74" s="362" t="s">
        <v>130</v>
      </c>
      <c r="G74" s="339" t="s">
        <v>132</v>
      </c>
      <c r="H74" s="273" t="s">
        <v>131</v>
      </c>
      <c r="I74" s="273"/>
      <c r="J74" s="273"/>
      <c r="K74" s="356" t="s">
        <v>169</v>
      </c>
      <c r="L74" s="273"/>
      <c r="M74" s="356" t="s">
        <v>170</v>
      </c>
      <c r="N74" s="276"/>
      <c r="O74" s="1"/>
    </row>
    <row r="75" spans="1:15" ht="15.5" x14ac:dyDescent="0.35">
      <c r="A75" s="1014"/>
      <c r="B75" s="358">
        <v>3</v>
      </c>
      <c r="C75" s="284" t="s">
        <v>134</v>
      </c>
      <c r="D75" s="360" t="s">
        <v>73</v>
      </c>
      <c r="E75" s="359" t="s">
        <v>120</v>
      </c>
      <c r="F75" s="275" t="s">
        <v>109</v>
      </c>
      <c r="G75" s="362" t="s">
        <v>130</v>
      </c>
      <c r="H75" s="273" t="s">
        <v>131</v>
      </c>
      <c r="I75" s="273"/>
      <c r="J75" s="273"/>
      <c r="K75" s="273" t="s">
        <v>112</v>
      </c>
      <c r="L75" s="273"/>
      <c r="M75" s="356"/>
      <c r="N75" s="276"/>
      <c r="O75" s="1"/>
    </row>
    <row r="76" spans="1:15" ht="15.5" x14ac:dyDescent="0.35">
      <c r="A76" s="1014"/>
      <c r="B76" s="358">
        <v>4</v>
      </c>
      <c r="C76" s="359" t="s">
        <v>120</v>
      </c>
      <c r="D76" s="360" t="s">
        <v>73</v>
      </c>
      <c r="E76" s="31" t="s">
        <v>17</v>
      </c>
      <c r="F76" s="284" t="s">
        <v>426</v>
      </c>
      <c r="G76" s="275" t="s">
        <v>109</v>
      </c>
      <c r="H76" s="362" t="s">
        <v>130</v>
      </c>
      <c r="I76" s="273"/>
      <c r="J76" s="273"/>
      <c r="K76" s="273" t="s">
        <v>112</v>
      </c>
      <c r="L76" s="273"/>
      <c r="M76" s="273"/>
      <c r="N76" s="276"/>
      <c r="O76" s="1"/>
    </row>
    <row r="77" spans="1:15" ht="16" thickBot="1" x14ac:dyDescent="0.4">
      <c r="A77" s="1015"/>
      <c r="B77" s="363">
        <v>5</v>
      </c>
      <c r="C77" s="281" t="s">
        <v>117</v>
      </c>
      <c r="D77" s="282" t="s">
        <v>120</v>
      </c>
      <c r="E77" s="35" t="s">
        <v>17</v>
      </c>
      <c r="F77" s="319" t="s">
        <v>134</v>
      </c>
      <c r="G77" s="277" t="s">
        <v>109</v>
      </c>
      <c r="H77" s="365" t="s">
        <v>130</v>
      </c>
      <c r="I77" s="279"/>
      <c r="J77" s="366"/>
      <c r="K77" s="366" t="s">
        <v>25</v>
      </c>
      <c r="L77" s="366"/>
      <c r="M77" s="366"/>
      <c r="N77" s="367"/>
      <c r="O77" s="1"/>
    </row>
    <row r="78" spans="1:15" ht="15.5" x14ac:dyDescent="0.35">
      <c r="A78" s="1016" t="s">
        <v>9</v>
      </c>
      <c r="B78" s="353">
        <v>1</v>
      </c>
      <c r="C78" s="284" t="s">
        <v>134</v>
      </c>
      <c r="D78" s="361" t="s">
        <v>120</v>
      </c>
      <c r="E78" s="370" t="s">
        <v>10</v>
      </c>
      <c r="F78" s="359" t="s">
        <v>427</v>
      </c>
      <c r="G78" s="280" t="s">
        <v>166</v>
      </c>
      <c r="H78" s="339" t="s">
        <v>132</v>
      </c>
      <c r="I78" s="356" t="s">
        <v>169</v>
      </c>
      <c r="J78" s="272"/>
      <c r="K78" s="273"/>
      <c r="L78" s="278"/>
      <c r="M78" s="369"/>
      <c r="N78" s="356" t="s">
        <v>170</v>
      </c>
      <c r="O78" s="1"/>
    </row>
    <row r="79" spans="1:15" ht="15.5" x14ac:dyDescent="0.35">
      <c r="A79" s="1017"/>
      <c r="B79" s="358">
        <v>2</v>
      </c>
      <c r="C79" s="370" t="s">
        <v>10</v>
      </c>
      <c r="D79" s="361" t="s">
        <v>120</v>
      </c>
      <c r="E79" s="284" t="s">
        <v>134</v>
      </c>
      <c r="F79" s="275" t="s">
        <v>85</v>
      </c>
      <c r="G79" s="280" t="s">
        <v>166</v>
      </c>
      <c r="H79" s="275" t="s">
        <v>109</v>
      </c>
      <c r="I79" s="356" t="s">
        <v>169</v>
      </c>
      <c r="J79" s="272"/>
      <c r="K79" s="273"/>
      <c r="L79" s="359"/>
      <c r="M79" s="359"/>
      <c r="N79" s="356" t="s">
        <v>170</v>
      </c>
      <c r="O79" s="1"/>
    </row>
    <row r="80" spans="1:15" ht="15.5" x14ac:dyDescent="0.35">
      <c r="A80" s="1017"/>
      <c r="B80" s="358">
        <v>3</v>
      </c>
      <c r="C80" s="280" t="s">
        <v>166</v>
      </c>
      <c r="D80" s="370" t="s">
        <v>10</v>
      </c>
      <c r="E80" s="361" t="s">
        <v>120</v>
      </c>
      <c r="F80" s="359" t="s">
        <v>12</v>
      </c>
      <c r="G80" s="275" t="s">
        <v>85</v>
      </c>
      <c r="H80" s="275" t="s">
        <v>109</v>
      </c>
      <c r="I80" s="273" t="s">
        <v>112</v>
      </c>
      <c r="J80" s="272"/>
      <c r="K80" s="273"/>
      <c r="L80" s="359"/>
      <c r="M80" s="359"/>
      <c r="N80" s="276" t="s">
        <v>25</v>
      </c>
      <c r="O80" s="1"/>
    </row>
    <row r="81" spans="1:15" ht="15.5" x14ac:dyDescent="0.35">
      <c r="A81" s="1017"/>
      <c r="B81" s="358">
        <v>4</v>
      </c>
      <c r="C81" s="275" t="s">
        <v>109</v>
      </c>
      <c r="D81" s="284" t="s">
        <v>134</v>
      </c>
      <c r="E81" s="280" t="s">
        <v>171</v>
      </c>
      <c r="F81" s="280" t="s">
        <v>166</v>
      </c>
      <c r="G81" s="284" t="s">
        <v>167</v>
      </c>
      <c r="H81" s="275" t="s">
        <v>85</v>
      </c>
      <c r="I81" s="273" t="s">
        <v>112</v>
      </c>
      <c r="J81" s="272"/>
      <c r="K81" s="273"/>
      <c r="L81" s="371"/>
      <c r="M81" s="372"/>
      <c r="N81" s="276" t="s">
        <v>25</v>
      </c>
      <c r="O81" s="1"/>
    </row>
    <row r="82" spans="1:15" ht="16" thickBot="1" x14ac:dyDescent="0.4">
      <c r="A82" s="1018"/>
      <c r="B82" s="373">
        <v>5</v>
      </c>
      <c r="C82" s="282" t="s">
        <v>120</v>
      </c>
      <c r="D82" s="277" t="s">
        <v>85</v>
      </c>
      <c r="E82" s="364" t="s">
        <v>171</v>
      </c>
      <c r="F82" s="277" t="s">
        <v>109</v>
      </c>
      <c r="G82" s="282" t="s">
        <v>427</v>
      </c>
      <c r="H82" s="319" t="s">
        <v>167</v>
      </c>
      <c r="I82" s="274" t="s">
        <v>25</v>
      </c>
      <c r="J82" s="274"/>
      <c r="K82" s="272"/>
      <c r="L82" s="279"/>
      <c r="M82" s="279"/>
      <c r="N82" s="367"/>
      <c r="O82" s="1"/>
    </row>
    <row r="83" spans="1:15" ht="15.5" x14ac:dyDescent="0.35">
      <c r="A83" s="1016" t="s">
        <v>14</v>
      </c>
      <c r="B83" s="353">
        <v>1</v>
      </c>
      <c r="C83" s="359" t="s">
        <v>120</v>
      </c>
      <c r="D83" s="374" t="s">
        <v>175</v>
      </c>
      <c r="E83" s="538" t="s">
        <v>165</v>
      </c>
      <c r="F83" s="375" t="s">
        <v>130</v>
      </c>
      <c r="G83" s="285" t="s">
        <v>11</v>
      </c>
      <c r="H83" s="374" t="s">
        <v>166</v>
      </c>
      <c r="I83" s="376"/>
      <c r="J83" s="377"/>
      <c r="K83" s="378"/>
      <c r="L83" s="379" t="s">
        <v>117</v>
      </c>
      <c r="M83" s="359" t="s">
        <v>12</v>
      </c>
      <c r="N83" s="370" t="s">
        <v>10</v>
      </c>
      <c r="O83" s="1"/>
    </row>
    <row r="84" spans="1:15" ht="15.5" x14ac:dyDescent="0.35">
      <c r="A84" s="1017"/>
      <c r="B84" s="358">
        <v>2</v>
      </c>
      <c r="C84" s="361" t="s">
        <v>120</v>
      </c>
      <c r="D84" s="280" t="s">
        <v>175</v>
      </c>
      <c r="E84" s="320" t="s">
        <v>76</v>
      </c>
      <c r="F84" s="284" t="s">
        <v>11</v>
      </c>
      <c r="G84" s="362" t="s">
        <v>130</v>
      </c>
      <c r="H84" s="280" t="s">
        <v>166</v>
      </c>
      <c r="I84" s="272"/>
      <c r="J84" s="273"/>
      <c r="K84" s="273"/>
      <c r="L84" s="370" t="s">
        <v>10</v>
      </c>
      <c r="M84" s="379" t="s">
        <v>117</v>
      </c>
      <c r="N84" s="359" t="s">
        <v>12</v>
      </c>
      <c r="O84" s="1"/>
    </row>
    <row r="85" spans="1:15" ht="16" thickBot="1" x14ac:dyDescent="0.4">
      <c r="A85" s="1017"/>
      <c r="B85" s="358">
        <v>3</v>
      </c>
      <c r="C85" s="283" t="s">
        <v>165</v>
      </c>
      <c r="D85" s="320" t="s">
        <v>76</v>
      </c>
      <c r="E85" s="275" t="s">
        <v>85</v>
      </c>
      <c r="F85" s="280" t="s">
        <v>166</v>
      </c>
      <c r="G85" s="362" t="s">
        <v>130</v>
      </c>
      <c r="H85" s="284" t="s">
        <v>11</v>
      </c>
      <c r="I85" s="273"/>
      <c r="J85" s="273"/>
      <c r="K85" s="273"/>
      <c r="L85" s="359" t="s">
        <v>12</v>
      </c>
      <c r="M85" s="370" t="s">
        <v>10</v>
      </c>
      <c r="N85" s="379" t="s">
        <v>117</v>
      </c>
      <c r="O85" s="1"/>
    </row>
    <row r="86" spans="1:15" ht="15.5" x14ac:dyDescent="0.35">
      <c r="A86" s="1017"/>
      <c r="B86" s="358">
        <v>4</v>
      </c>
      <c r="C86" s="275" t="s">
        <v>85</v>
      </c>
      <c r="D86" s="284" t="s">
        <v>11</v>
      </c>
      <c r="E86" s="359" t="s">
        <v>120</v>
      </c>
      <c r="F86" s="280" t="s">
        <v>166</v>
      </c>
      <c r="G86" s="359" t="s">
        <v>12</v>
      </c>
      <c r="H86" s="283" t="s">
        <v>165</v>
      </c>
      <c r="I86" s="273"/>
      <c r="J86" s="273"/>
      <c r="K86" s="273"/>
      <c r="L86" s="380" t="s">
        <v>25</v>
      </c>
      <c r="M86" s="380" t="s">
        <v>25</v>
      </c>
      <c r="N86" s="381" t="s">
        <v>25</v>
      </c>
      <c r="O86" s="1"/>
    </row>
    <row r="87" spans="1:15" ht="16" thickBot="1" x14ac:dyDescent="0.4">
      <c r="A87" s="1018"/>
      <c r="B87" s="373">
        <v>5</v>
      </c>
      <c r="C87" s="320" t="s">
        <v>76</v>
      </c>
      <c r="D87" s="281" t="s">
        <v>165</v>
      </c>
      <c r="E87" s="282" t="s">
        <v>120</v>
      </c>
      <c r="F87" s="362" t="s">
        <v>130</v>
      </c>
      <c r="G87" s="280" t="s">
        <v>166</v>
      </c>
      <c r="H87" s="359" t="s">
        <v>12</v>
      </c>
      <c r="I87" s="366"/>
      <c r="J87" s="279"/>
      <c r="K87" s="279"/>
      <c r="L87" s="382" t="s">
        <v>25</v>
      </c>
      <c r="M87" s="382" t="s">
        <v>25</v>
      </c>
      <c r="N87" s="383" t="s">
        <v>25</v>
      </c>
      <c r="O87" s="1"/>
    </row>
    <row r="88" spans="1:15" ht="15.5" x14ac:dyDescent="0.35">
      <c r="A88" s="1002" t="s">
        <v>15</v>
      </c>
      <c r="B88" s="384">
        <v>1</v>
      </c>
      <c r="C88" s="385" t="s">
        <v>387</v>
      </c>
      <c r="D88" s="456" t="s">
        <v>387</v>
      </c>
      <c r="E88" s="456" t="s">
        <v>387</v>
      </c>
      <c r="F88" s="386"/>
      <c r="G88" s="386"/>
      <c r="H88" s="385"/>
      <c r="I88" s="385"/>
      <c r="J88" s="387"/>
      <c r="K88" s="388"/>
      <c r="L88" s="389" t="s">
        <v>184</v>
      </c>
      <c r="M88" s="388"/>
      <c r="N88" s="388"/>
      <c r="O88" s="1"/>
    </row>
    <row r="89" spans="1:15" ht="15.5" x14ac:dyDescent="0.35">
      <c r="A89" s="1003"/>
      <c r="B89" s="390">
        <v>2</v>
      </c>
      <c r="C89" s="391" t="s">
        <v>387</v>
      </c>
      <c r="D89" s="391" t="s">
        <v>387</v>
      </c>
      <c r="E89" s="391" t="s">
        <v>387</v>
      </c>
      <c r="F89" s="392" t="s">
        <v>388</v>
      </c>
      <c r="L89" s="139" t="s">
        <v>185</v>
      </c>
      <c r="M89" s="388"/>
      <c r="N89" s="388"/>
      <c r="O89" s="1"/>
    </row>
    <row r="90" spans="1:15" ht="16" thickBot="1" x14ac:dyDescent="0.4">
      <c r="A90" s="1004"/>
      <c r="B90" s="393">
        <v>3</v>
      </c>
      <c r="C90" s="394"/>
      <c r="D90" s="394"/>
      <c r="E90" s="394"/>
      <c r="F90" s="395"/>
      <c r="G90" s="396"/>
      <c r="H90" s="396"/>
      <c r="I90" s="394"/>
      <c r="J90" s="397"/>
      <c r="K90" s="398"/>
      <c r="L90" s="399"/>
      <c r="M90" s="399"/>
      <c r="N90" s="399"/>
      <c r="O90" s="1"/>
    </row>
    <row r="91" spans="1:15" ht="15.5" x14ac:dyDescent="0.35">
      <c r="A91" s="1005" t="s">
        <v>16</v>
      </c>
      <c r="B91" s="353">
        <v>1</v>
      </c>
      <c r="C91" s="320" t="s">
        <v>76</v>
      </c>
      <c r="D91" s="359" t="s">
        <v>120</v>
      </c>
      <c r="E91" s="283" t="s">
        <v>165</v>
      </c>
      <c r="F91" s="370" t="s">
        <v>10</v>
      </c>
      <c r="G91" s="280" t="s">
        <v>166</v>
      </c>
      <c r="H91" s="339" t="s">
        <v>132</v>
      </c>
      <c r="I91" s="378"/>
      <c r="J91" s="356" t="s">
        <v>169</v>
      </c>
      <c r="K91" s="273"/>
      <c r="L91" s="33" t="s">
        <v>175</v>
      </c>
      <c r="M91" s="196" t="s">
        <v>444</v>
      </c>
      <c r="N91" s="31" t="s">
        <v>17</v>
      </c>
      <c r="O91" s="1"/>
    </row>
    <row r="92" spans="1:15" ht="15.5" x14ac:dyDescent="0.35">
      <c r="A92" s="1006"/>
      <c r="B92" s="358">
        <v>2</v>
      </c>
      <c r="C92" s="481" t="s">
        <v>166</v>
      </c>
      <c r="D92" s="320" t="s">
        <v>76</v>
      </c>
      <c r="E92" s="359" t="s">
        <v>120</v>
      </c>
      <c r="F92" s="284" t="s">
        <v>134</v>
      </c>
      <c r="G92" s="283" t="s">
        <v>165</v>
      </c>
      <c r="H92" s="370" t="s">
        <v>10</v>
      </c>
      <c r="I92" s="359"/>
      <c r="J92" s="356" t="s">
        <v>169</v>
      </c>
      <c r="K92" s="273"/>
      <c r="L92" s="31" t="s">
        <v>17</v>
      </c>
      <c r="M92" s="33" t="s">
        <v>175</v>
      </c>
      <c r="N92" s="196" t="s">
        <v>444</v>
      </c>
      <c r="O92" s="1"/>
    </row>
    <row r="93" spans="1:15" ht="16" thickBot="1" x14ac:dyDescent="0.4">
      <c r="A93" s="1006"/>
      <c r="B93" s="358">
        <v>3</v>
      </c>
      <c r="C93" s="359" t="s">
        <v>120</v>
      </c>
      <c r="D93" s="275" t="s">
        <v>85</v>
      </c>
      <c r="E93" s="320" t="s">
        <v>76</v>
      </c>
      <c r="F93" s="339" t="s">
        <v>168</v>
      </c>
      <c r="G93" s="370" t="s">
        <v>10</v>
      </c>
      <c r="H93" s="280" t="s">
        <v>166</v>
      </c>
      <c r="I93" s="359"/>
      <c r="J93" s="273" t="s">
        <v>112</v>
      </c>
      <c r="K93" s="273"/>
      <c r="L93" s="197" t="s">
        <v>444</v>
      </c>
      <c r="M93" s="31" t="s">
        <v>17</v>
      </c>
      <c r="N93" s="33" t="s">
        <v>175</v>
      </c>
      <c r="O93" s="1"/>
    </row>
    <row r="94" spans="1:15" ht="15.5" x14ac:dyDescent="0.35">
      <c r="A94" s="1006"/>
      <c r="B94" s="358">
        <v>4</v>
      </c>
      <c r="C94" s="275" t="s">
        <v>85</v>
      </c>
      <c r="D94" s="280" t="s">
        <v>175</v>
      </c>
      <c r="E94" s="284" t="s">
        <v>134</v>
      </c>
      <c r="F94" s="283" t="s">
        <v>165</v>
      </c>
      <c r="G94" s="284" t="s">
        <v>167</v>
      </c>
      <c r="H94" s="280" t="s">
        <v>166</v>
      </c>
      <c r="I94" s="273"/>
      <c r="J94" s="273" t="s">
        <v>112</v>
      </c>
      <c r="K94" s="273"/>
      <c r="L94" s="380" t="s">
        <v>25</v>
      </c>
      <c r="M94" s="380" t="s">
        <v>25</v>
      </c>
      <c r="N94" s="381" t="s">
        <v>25</v>
      </c>
      <c r="O94" s="1"/>
    </row>
    <row r="95" spans="1:15" ht="16" thickBot="1" x14ac:dyDescent="0.4">
      <c r="A95" s="1007"/>
      <c r="B95" s="373">
        <v>5</v>
      </c>
      <c r="C95" s="281" t="s">
        <v>165</v>
      </c>
      <c r="D95" s="364" t="s">
        <v>175</v>
      </c>
      <c r="E95" s="277" t="s">
        <v>85</v>
      </c>
      <c r="F95" s="364" t="s">
        <v>166</v>
      </c>
      <c r="G95" s="319" t="s">
        <v>132</v>
      </c>
      <c r="H95" s="319" t="s">
        <v>167</v>
      </c>
      <c r="I95" s="279"/>
      <c r="J95" s="279" t="s">
        <v>25</v>
      </c>
      <c r="K95" s="279"/>
      <c r="L95" s="382" t="s">
        <v>25</v>
      </c>
      <c r="M95" s="382" t="s">
        <v>25</v>
      </c>
      <c r="N95" s="383" t="s">
        <v>25</v>
      </c>
      <c r="O95" s="1"/>
    </row>
    <row r="96" spans="1:15" ht="15.5" x14ac:dyDescent="0.35">
      <c r="A96" s="1002" t="s">
        <v>18</v>
      </c>
      <c r="B96" s="353">
        <v>1</v>
      </c>
      <c r="C96" s="318" t="s">
        <v>109</v>
      </c>
      <c r="D96" s="525" t="s">
        <v>117</v>
      </c>
      <c r="E96" s="285" t="s">
        <v>13</v>
      </c>
      <c r="F96" s="377" t="s">
        <v>131</v>
      </c>
      <c r="G96" s="362" t="s">
        <v>130</v>
      </c>
      <c r="H96" s="318" t="s">
        <v>172</v>
      </c>
      <c r="I96" s="33" t="s">
        <v>175</v>
      </c>
      <c r="J96" s="271" t="s">
        <v>73</v>
      </c>
      <c r="K96" s="196" t="s">
        <v>72</v>
      </c>
      <c r="L96" s="273" t="s">
        <v>30</v>
      </c>
      <c r="M96" s="377"/>
      <c r="N96" s="276"/>
      <c r="O96" s="1"/>
    </row>
    <row r="97" spans="1:15" ht="15.5" x14ac:dyDescent="0.35">
      <c r="A97" s="1003"/>
      <c r="B97" s="358">
        <v>2</v>
      </c>
      <c r="C97" s="481" t="s">
        <v>166</v>
      </c>
      <c r="D97" s="31" t="s">
        <v>172</v>
      </c>
      <c r="E97" s="280" t="s">
        <v>171</v>
      </c>
      <c r="F97" s="273" t="s">
        <v>131</v>
      </c>
      <c r="G97" s="275" t="s">
        <v>109</v>
      </c>
      <c r="H97" s="362" t="s">
        <v>130</v>
      </c>
      <c r="I97" s="196" t="s">
        <v>72</v>
      </c>
      <c r="J97" s="541" t="s">
        <v>175</v>
      </c>
      <c r="K97" s="8" t="s">
        <v>73</v>
      </c>
      <c r="L97" s="273" t="s">
        <v>30</v>
      </c>
      <c r="M97" s="273"/>
      <c r="N97" s="276"/>
      <c r="O97" s="1"/>
    </row>
    <row r="98" spans="1:15" ht="16" thickBot="1" x14ac:dyDescent="0.4">
      <c r="A98" s="1003"/>
      <c r="B98" s="358">
        <v>3</v>
      </c>
      <c r="C98" s="481" t="s">
        <v>166</v>
      </c>
      <c r="D98" s="284" t="s">
        <v>134</v>
      </c>
      <c r="E98" s="280" t="s">
        <v>171</v>
      </c>
      <c r="F98" s="275" t="s">
        <v>109</v>
      </c>
      <c r="G98" s="273" t="s">
        <v>131</v>
      </c>
      <c r="H98" s="362" t="s">
        <v>130</v>
      </c>
      <c r="I98" s="271" t="s">
        <v>73</v>
      </c>
      <c r="J98" s="196" t="s">
        <v>72</v>
      </c>
      <c r="K98" s="33" t="s">
        <v>175</v>
      </c>
      <c r="L98" s="273"/>
      <c r="M98" s="273"/>
      <c r="N98" s="276"/>
      <c r="O98" s="1"/>
    </row>
    <row r="99" spans="1:15" ht="15.5" x14ac:dyDescent="0.35">
      <c r="A99" s="1003"/>
      <c r="B99" s="358">
        <v>4</v>
      </c>
      <c r="C99" s="31" t="s">
        <v>172</v>
      </c>
      <c r="D99" s="360" t="s">
        <v>73</v>
      </c>
      <c r="E99" s="31" t="s">
        <v>17</v>
      </c>
      <c r="F99" s="362" t="s">
        <v>130</v>
      </c>
      <c r="G99" s="273" t="s">
        <v>131</v>
      </c>
      <c r="H99" s="275" t="s">
        <v>109</v>
      </c>
      <c r="I99" s="380" t="s">
        <v>25</v>
      </c>
      <c r="J99" s="380" t="s">
        <v>25</v>
      </c>
      <c r="K99" s="381" t="s">
        <v>25</v>
      </c>
      <c r="L99" s="273"/>
      <c r="M99" s="273"/>
      <c r="N99" s="276"/>
      <c r="O99" s="1"/>
    </row>
    <row r="100" spans="1:15" ht="16" thickBot="1" x14ac:dyDescent="0.4">
      <c r="A100" s="1004"/>
      <c r="B100" s="282">
        <v>5</v>
      </c>
      <c r="C100" s="400" t="s">
        <v>19</v>
      </c>
      <c r="D100" s="400" t="s">
        <v>19</v>
      </c>
      <c r="E100" s="400" t="s">
        <v>19</v>
      </c>
      <c r="F100" s="400" t="s">
        <v>19</v>
      </c>
      <c r="G100" s="400" t="s">
        <v>19</v>
      </c>
      <c r="H100" s="400" t="s">
        <v>19</v>
      </c>
      <c r="I100" s="382" t="s">
        <v>25</v>
      </c>
      <c r="J100" s="382" t="s">
        <v>25</v>
      </c>
      <c r="K100" s="383" t="s">
        <v>25</v>
      </c>
      <c r="L100" s="401"/>
      <c r="M100" s="401"/>
      <c r="N100" s="402"/>
      <c r="O100" s="1"/>
    </row>
    <row r="101" spans="1:15" ht="15.5" x14ac:dyDescent="0.35">
      <c r="A101" s="25"/>
      <c r="B101" s="25"/>
      <c r="C101" s="25"/>
      <c r="D101" s="25"/>
      <c r="E101" s="25"/>
      <c r="F101" s="25"/>
      <c r="G101" s="25"/>
      <c r="H101" s="25"/>
      <c r="I101" s="25"/>
      <c r="J101" s="25"/>
      <c r="K101" s="132" t="s">
        <v>445</v>
      </c>
      <c r="N101" s="388"/>
      <c r="O101" s="1"/>
    </row>
    <row r="102" spans="1:15" ht="15.5" x14ac:dyDescent="0.35">
      <c r="A102" s="25"/>
      <c r="B102" s="25"/>
      <c r="C102" s="25"/>
      <c r="D102" s="25"/>
      <c r="F102" s="388"/>
      <c r="G102" s="388"/>
      <c r="H102" s="388"/>
      <c r="I102" s="388"/>
      <c r="J102" s="388"/>
      <c r="K102" s="388"/>
      <c r="L102" s="388"/>
      <c r="M102" s="388"/>
      <c r="N102" s="388"/>
      <c r="O102" s="1"/>
    </row>
    <row r="103" spans="1:15" ht="21" x14ac:dyDescent="0.5">
      <c r="A103" s="203" t="s">
        <v>0</v>
      </c>
      <c r="B103" s="203"/>
      <c r="C103" s="203"/>
      <c r="D103" s="203"/>
      <c r="E103" s="204"/>
      <c r="F103" s="205" t="s">
        <v>425</v>
      </c>
      <c r="G103" s="205"/>
      <c r="H103" s="205"/>
      <c r="I103" s="206"/>
      <c r="J103" s="206"/>
      <c r="K103" s="204"/>
      <c r="L103" s="346" t="s">
        <v>431</v>
      </c>
      <c r="M103" s="204"/>
      <c r="N103" s="204"/>
      <c r="O103" s="1"/>
    </row>
    <row r="104" spans="1:15" ht="18.5" thickBot="1" x14ac:dyDescent="0.45">
      <c r="A104" s="206"/>
      <c r="B104" s="206"/>
      <c r="C104" s="206"/>
      <c r="D104" s="206"/>
      <c r="E104" s="205" t="s">
        <v>123</v>
      </c>
      <c r="F104" s="206"/>
      <c r="G104" s="206"/>
      <c r="H104" s="207" t="s">
        <v>459</v>
      </c>
      <c r="I104" s="208"/>
      <c r="J104" s="208"/>
      <c r="K104" s="204"/>
      <c r="L104" s="204"/>
      <c r="M104" s="209"/>
      <c r="N104" s="204"/>
      <c r="O104" s="1"/>
    </row>
    <row r="105" spans="1:15" ht="15.5" x14ac:dyDescent="0.35">
      <c r="A105" s="958" t="s">
        <v>28</v>
      </c>
      <c r="B105" s="26" t="s">
        <v>2</v>
      </c>
      <c r="C105" s="27">
        <v>71</v>
      </c>
      <c r="D105" s="27">
        <v>72</v>
      </c>
      <c r="E105" s="27">
        <v>73</v>
      </c>
      <c r="F105" s="27">
        <v>81</v>
      </c>
      <c r="G105" s="27">
        <v>82</v>
      </c>
      <c r="H105" s="27">
        <v>83</v>
      </c>
      <c r="I105" s="1008" t="s">
        <v>20</v>
      </c>
      <c r="J105" s="941"/>
      <c r="K105" s="941"/>
      <c r="L105" s="941"/>
      <c r="M105" s="941"/>
      <c r="N105" s="941"/>
      <c r="O105" s="1"/>
    </row>
    <row r="106" spans="1:15" ht="16" thickBot="1" x14ac:dyDescent="0.4">
      <c r="A106" s="959"/>
      <c r="B106" s="28" t="s">
        <v>3</v>
      </c>
      <c r="C106" s="317" t="s">
        <v>122</v>
      </c>
      <c r="D106" s="317" t="s">
        <v>173</v>
      </c>
      <c r="E106" s="317" t="s">
        <v>5</v>
      </c>
      <c r="F106" s="317" t="s">
        <v>174</v>
      </c>
      <c r="G106" s="317" t="s">
        <v>22</v>
      </c>
      <c r="H106" s="317" t="s">
        <v>439</v>
      </c>
      <c r="I106" s="51">
        <v>61</v>
      </c>
      <c r="J106" s="51">
        <v>62</v>
      </c>
      <c r="K106" s="51">
        <v>63</v>
      </c>
      <c r="L106" s="51">
        <v>91</v>
      </c>
      <c r="M106" s="51">
        <v>92</v>
      </c>
      <c r="N106" s="52">
        <v>93</v>
      </c>
      <c r="O106" s="1"/>
    </row>
    <row r="107" spans="1:15" ht="15.5" x14ac:dyDescent="0.35">
      <c r="A107" s="934" t="s">
        <v>24</v>
      </c>
      <c r="B107" s="29">
        <v>1</v>
      </c>
      <c r="C107" s="8" t="s">
        <v>135</v>
      </c>
      <c r="D107" s="196" t="s">
        <v>72</v>
      </c>
      <c r="E107" s="271" t="s">
        <v>73</v>
      </c>
      <c r="F107" s="8" t="s">
        <v>11</v>
      </c>
      <c r="G107" s="7" t="s">
        <v>392</v>
      </c>
      <c r="H107" s="62" t="s">
        <v>76</v>
      </c>
      <c r="I107" s="53"/>
      <c r="J107" s="53"/>
      <c r="K107" s="53"/>
      <c r="L107" s="44"/>
      <c r="M107" s="44"/>
      <c r="N107" s="44"/>
      <c r="O107" s="1"/>
    </row>
    <row r="108" spans="1:15" ht="15.5" x14ac:dyDescent="0.35">
      <c r="A108" s="935"/>
      <c r="B108" s="30">
        <v>2</v>
      </c>
      <c r="C108" s="8" t="s">
        <v>11</v>
      </c>
      <c r="D108" s="196" t="s">
        <v>72</v>
      </c>
      <c r="E108" s="8" t="s">
        <v>135</v>
      </c>
      <c r="F108" s="7" t="s">
        <v>392</v>
      </c>
      <c r="G108" s="62" t="s">
        <v>76</v>
      </c>
      <c r="H108" s="196" t="s">
        <v>444</v>
      </c>
      <c r="I108" s="47"/>
      <c r="J108" s="47"/>
      <c r="K108" s="47"/>
      <c r="L108" s="493" t="s">
        <v>120</v>
      </c>
      <c r="M108" s="490" t="s">
        <v>73</v>
      </c>
      <c r="N108" s="494" t="s">
        <v>171</v>
      </c>
      <c r="O108" s="1"/>
    </row>
    <row r="109" spans="1:15" ht="15.5" x14ac:dyDescent="0.35">
      <c r="A109" s="935"/>
      <c r="B109" s="30">
        <v>3</v>
      </c>
      <c r="C109" s="271" t="s">
        <v>73</v>
      </c>
      <c r="D109" s="7" t="s">
        <v>12</v>
      </c>
      <c r="E109" s="196" t="s">
        <v>72</v>
      </c>
      <c r="F109" s="8" t="s">
        <v>135</v>
      </c>
      <c r="G109" s="8" t="s">
        <v>11</v>
      </c>
      <c r="H109" s="196" t="s">
        <v>444</v>
      </c>
      <c r="I109" s="47"/>
      <c r="J109" s="47"/>
      <c r="K109" s="47" t="s">
        <v>77</v>
      </c>
      <c r="L109" s="488" t="s">
        <v>109</v>
      </c>
      <c r="M109" s="494" t="s">
        <v>171</v>
      </c>
      <c r="N109" s="493" t="s">
        <v>120</v>
      </c>
      <c r="O109" s="1"/>
    </row>
    <row r="110" spans="1:15" ht="15.5" x14ac:dyDescent="0.35">
      <c r="A110" s="935"/>
      <c r="B110" s="30">
        <v>4</v>
      </c>
      <c r="C110" s="196" t="s">
        <v>72</v>
      </c>
      <c r="D110" s="8" t="s">
        <v>73</v>
      </c>
      <c r="E110" s="7" t="s">
        <v>12</v>
      </c>
      <c r="F110" s="62" t="s">
        <v>76</v>
      </c>
      <c r="G110" s="196" t="s">
        <v>444</v>
      </c>
      <c r="H110" s="8" t="s">
        <v>11</v>
      </c>
      <c r="I110" s="47"/>
      <c r="J110" s="47"/>
      <c r="K110" s="47" t="s">
        <v>77</v>
      </c>
      <c r="L110" s="494" t="s">
        <v>171</v>
      </c>
      <c r="M110" s="493" t="s">
        <v>120</v>
      </c>
      <c r="N110" s="488" t="s">
        <v>17</v>
      </c>
      <c r="O110" s="1"/>
    </row>
    <row r="111" spans="1:15" ht="16" thickBot="1" x14ac:dyDescent="0.4">
      <c r="A111" s="936"/>
      <c r="B111" s="32">
        <v>5</v>
      </c>
      <c r="C111" s="329" t="s">
        <v>8</v>
      </c>
      <c r="D111" s="329" t="s">
        <v>8</v>
      </c>
      <c r="E111" s="329" t="s">
        <v>8</v>
      </c>
      <c r="F111" s="329" t="s">
        <v>8</v>
      </c>
      <c r="G111" s="329" t="s">
        <v>8</v>
      </c>
      <c r="H111" s="329" t="s">
        <v>8</v>
      </c>
      <c r="I111" s="330"/>
      <c r="J111" s="330"/>
      <c r="K111" s="330" t="s">
        <v>25</v>
      </c>
      <c r="L111" s="246" t="s">
        <v>25</v>
      </c>
      <c r="M111" s="330" t="s">
        <v>25</v>
      </c>
      <c r="N111" s="133" t="s">
        <v>25</v>
      </c>
      <c r="O111" s="1"/>
    </row>
    <row r="112" spans="1:15" ht="15.5" x14ac:dyDescent="0.35">
      <c r="A112" s="934" t="s">
        <v>9</v>
      </c>
      <c r="B112" s="29">
        <v>1</v>
      </c>
      <c r="C112" s="8" t="s">
        <v>11</v>
      </c>
      <c r="D112" s="31" t="s">
        <v>85</v>
      </c>
      <c r="E112" s="31" t="s">
        <v>172</v>
      </c>
      <c r="F112" s="196" t="s">
        <v>444</v>
      </c>
      <c r="G112" s="8" t="s">
        <v>135</v>
      </c>
      <c r="H112" s="33" t="s">
        <v>175</v>
      </c>
      <c r="I112" s="494" t="s">
        <v>166</v>
      </c>
      <c r="J112" s="487" t="s">
        <v>186</v>
      </c>
      <c r="K112" s="488" t="s">
        <v>109</v>
      </c>
      <c r="L112" s="44" t="s">
        <v>112</v>
      </c>
      <c r="M112" s="8"/>
      <c r="N112" s="55"/>
      <c r="O112" s="1"/>
    </row>
    <row r="113" spans="1:15" ht="15.5" x14ac:dyDescent="0.35">
      <c r="A113" s="935"/>
      <c r="B113" s="30">
        <v>2</v>
      </c>
      <c r="C113" s="31" t="s">
        <v>85</v>
      </c>
      <c r="D113" s="33" t="s">
        <v>175</v>
      </c>
      <c r="E113" s="8" t="s">
        <v>11</v>
      </c>
      <c r="F113" s="196" t="s">
        <v>444</v>
      </c>
      <c r="G113" s="31" t="s">
        <v>17</v>
      </c>
      <c r="H113" s="8" t="s">
        <v>135</v>
      </c>
      <c r="I113" s="488" t="s">
        <v>109</v>
      </c>
      <c r="J113" s="494" t="s">
        <v>166</v>
      </c>
      <c r="K113" s="487" t="s">
        <v>186</v>
      </c>
      <c r="L113" s="44" t="s">
        <v>112</v>
      </c>
      <c r="M113" s="44"/>
      <c r="N113" s="56"/>
      <c r="O113" s="1"/>
    </row>
    <row r="114" spans="1:15" ht="15.5" x14ac:dyDescent="0.35">
      <c r="A114" s="935"/>
      <c r="B114" s="30">
        <v>3</v>
      </c>
      <c r="C114" s="31" t="s">
        <v>172</v>
      </c>
      <c r="D114" s="8" t="s">
        <v>135</v>
      </c>
      <c r="E114" s="31" t="s">
        <v>85</v>
      </c>
      <c r="F114" s="31" t="s">
        <v>17</v>
      </c>
      <c r="G114" s="33" t="s">
        <v>175</v>
      </c>
      <c r="H114" s="196" t="s">
        <v>444</v>
      </c>
      <c r="I114" s="487" t="s">
        <v>186</v>
      </c>
      <c r="J114" s="488" t="s">
        <v>109</v>
      </c>
      <c r="K114" s="494" t="s">
        <v>166</v>
      </c>
      <c r="L114" s="8" t="s">
        <v>11</v>
      </c>
      <c r="M114" s="44"/>
      <c r="N114" s="56"/>
      <c r="O114" s="1"/>
    </row>
    <row r="115" spans="1:15" ht="15.5" x14ac:dyDescent="0.35">
      <c r="A115" s="935"/>
      <c r="B115" s="30">
        <v>4</v>
      </c>
      <c r="C115" s="196" t="s">
        <v>72</v>
      </c>
      <c r="D115" s="8" t="s">
        <v>11</v>
      </c>
      <c r="E115" s="8" t="s">
        <v>135</v>
      </c>
      <c r="F115" s="31" t="s">
        <v>17</v>
      </c>
      <c r="G115" s="30" t="s">
        <v>175</v>
      </c>
      <c r="H115" s="196" t="s">
        <v>444</v>
      </c>
      <c r="I115" s="47" t="s">
        <v>77</v>
      </c>
      <c r="J115" s="275" t="s">
        <v>25</v>
      </c>
      <c r="K115" s="194" t="s">
        <v>25</v>
      </c>
      <c r="L115" s="47" t="s">
        <v>188</v>
      </c>
      <c r="M115" s="47"/>
      <c r="N115" s="331"/>
      <c r="O115" s="1"/>
    </row>
    <row r="116" spans="1:15" ht="16" thickBot="1" x14ac:dyDescent="0.4">
      <c r="A116" s="936"/>
      <c r="B116" s="34">
        <v>5</v>
      </c>
      <c r="C116" s="24" t="s">
        <v>135</v>
      </c>
      <c r="D116" s="32" t="s">
        <v>175</v>
      </c>
      <c r="E116" s="197" t="s">
        <v>72</v>
      </c>
      <c r="F116" s="24" t="s">
        <v>11</v>
      </c>
      <c r="G116" s="197" t="s">
        <v>444</v>
      </c>
      <c r="H116" s="35" t="s">
        <v>17</v>
      </c>
      <c r="I116" s="47" t="s">
        <v>77</v>
      </c>
      <c r="J116" s="57" t="s">
        <v>25</v>
      </c>
      <c r="K116" s="57" t="s">
        <v>25</v>
      </c>
      <c r="L116" s="57" t="s">
        <v>188</v>
      </c>
      <c r="M116" s="57"/>
      <c r="N116" s="332"/>
      <c r="O116" s="1"/>
    </row>
    <row r="117" spans="1:15" ht="15.5" x14ac:dyDescent="0.35">
      <c r="A117" s="934" t="s">
        <v>14</v>
      </c>
      <c r="B117" s="33">
        <v>1</v>
      </c>
      <c r="C117" s="30" t="s">
        <v>165</v>
      </c>
      <c r="D117" s="286" t="s">
        <v>117</v>
      </c>
      <c r="E117" s="270" t="s">
        <v>166</v>
      </c>
      <c r="F117" s="44" t="s">
        <v>131</v>
      </c>
      <c r="G117" s="31" t="s">
        <v>85</v>
      </c>
      <c r="H117" s="33" t="s">
        <v>175</v>
      </c>
      <c r="I117" s="53"/>
      <c r="J117" s="54"/>
      <c r="K117" s="53"/>
      <c r="L117" s="60"/>
      <c r="M117" s="60"/>
      <c r="N117" s="60"/>
      <c r="O117" s="1"/>
    </row>
    <row r="118" spans="1:15" ht="15.5" x14ac:dyDescent="0.35">
      <c r="A118" s="935"/>
      <c r="B118" s="30">
        <v>2</v>
      </c>
      <c r="C118" s="286" t="s">
        <v>117</v>
      </c>
      <c r="D118" s="196" t="s">
        <v>72</v>
      </c>
      <c r="E118" s="194" t="s">
        <v>166</v>
      </c>
      <c r="F118" s="44" t="s">
        <v>131</v>
      </c>
      <c r="G118" s="8" t="s">
        <v>11</v>
      </c>
      <c r="H118" s="33" t="s">
        <v>175</v>
      </c>
      <c r="I118" s="47"/>
      <c r="J118" s="47"/>
      <c r="K118" s="54"/>
      <c r="L118" s="56"/>
      <c r="M118" s="56"/>
      <c r="N118" s="60"/>
      <c r="O118" s="1"/>
    </row>
    <row r="119" spans="1:15" ht="15.5" x14ac:dyDescent="0.35">
      <c r="A119" s="935"/>
      <c r="B119" s="30">
        <v>3</v>
      </c>
      <c r="C119" s="196" t="s">
        <v>72</v>
      </c>
      <c r="D119" s="33" t="s">
        <v>175</v>
      </c>
      <c r="E119" s="286" t="s">
        <v>117</v>
      </c>
      <c r="F119" s="31" t="s">
        <v>85</v>
      </c>
      <c r="G119" s="44" t="s">
        <v>131</v>
      </c>
      <c r="H119" s="8" t="s">
        <v>11</v>
      </c>
      <c r="I119" s="47"/>
      <c r="J119" s="47"/>
      <c r="K119" s="67"/>
      <c r="L119" s="56"/>
      <c r="M119" s="56"/>
      <c r="N119" s="56"/>
      <c r="O119" s="1"/>
    </row>
    <row r="120" spans="1:15" ht="15.5" x14ac:dyDescent="0.35">
      <c r="A120" s="935"/>
      <c r="B120" s="30">
        <v>4</v>
      </c>
      <c r="C120" s="194" t="s">
        <v>166</v>
      </c>
      <c r="D120" s="8" t="s">
        <v>11</v>
      </c>
      <c r="E120" s="30" t="s">
        <v>165</v>
      </c>
      <c r="F120" s="33" t="s">
        <v>175</v>
      </c>
      <c r="G120" s="44" t="s">
        <v>131</v>
      </c>
      <c r="H120" s="31" t="s">
        <v>85</v>
      </c>
      <c r="I120" s="47"/>
      <c r="J120" s="47" t="s">
        <v>77</v>
      </c>
      <c r="K120" s="54"/>
      <c r="L120" s="56"/>
      <c r="M120" s="56"/>
      <c r="N120" s="56"/>
      <c r="O120" s="1"/>
    </row>
    <row r="121" spans="1:15" ht="16" thickBot="1" x14ac:dyDescent="0.4">
      <c r="A121" s="936"/>
      <c r="B121" s="34">
        <v>5</v>
      </c>
      <c r="C121" s="194" t="s">
        <v>166</v>
      </c>
      <c r="D121" s="196" t="s">
        <v>72</v>
      </c>
      <c r="E121" s="8" t="s">
        <v>11</v>
      </c>
      <c r="F121" s="33" t="s">
        <v>175</v>
      </c>
      <c r="G121" s="8" t="s">
        <v>31</v>
      </c>
      <c r="H121" s="24" t="s">
        <v>31</v>
      </c>
      <c r="I121" s="57"/>
      <c r="J121" s="57" t="s">
        <v>77</v>
      </c>
      <c r="K121" s="57"/>
      <c r="L121" s="57"/>
      <c r="M121" s="48"/>
      <c r="N121" s="70"/>
      <c r="O121" s="1"/>
    </row>
    <row r="122" spans="1:15" ht="15.5" x14ac:dyDescent="0.35">
      <c r="A122" s="937" t="s">
        <v>26</v>
      </c>
      <c r="B122" s="36">
        <v>1</v>
      </c>
      <c r="C122" s="37"/>
      <c r="D122" s="38"/>
      <c r="E122" s="38"/>
      <c r="F122" s="333"/>
      <c r="G122" s="334"/>
      <c r="H122" s="129"/>
      <c r="I122" s="47"/>
      <c r="J122" s="54"/>
      <c r="K122" s="47"/>
      <c r="L122" s="139" t="s">
        <v>86</v>
      </c>
      <c r="M122" s="129"/>
      <c r="N122" s="129"/>
      <c r="O122" s="1"/>
    </row>
    <row r="123" spans="1:15" ht="15.5" x14ac:dyDescent="0.35">
      <c r="A123" s="938"/>
      <c r="B123" s="30">
        <v>2</v>
      </c>
      <c r="C123" s="132" t="s">
        <v>177</v>
      </c>
      <c r="D123" s="132"/>
      <c r="E123" s="132"/>
      <c r="F123" s="132"/>
      <c r="G123" s="132"/>
      <c r="H123" s="47"/>
      <c r="I123" s="47"/>
      <c r="J123" s="47"/>
      <c r="K123" s="47"/>
      <c r="L123" s="139" t="s">
        <v>182</v>
      </c>
      <c r="M123" s="129"/>
      <c r="N123" s="129"/>
      <c r="O123" s="1"/>
    </row>
    <row r="124" spans="1:15" ht="16" thickBot="1" x14ac:dyDescent="0.4">
      <c r="A124" s="939"/>
      <c r="B124" s="39">
        <v>3</v>
      </c>
      <c r="C124" s="40"/>
      <c r="D124" s="41"/>
      <c r="E124" s="41"/>
      <c r="F124" s="335"/>
      <c r="G124" s="336"/>
      <c r="H124" s="134"/>
      <c r="I124" s="58"/>
      <c r="J124" s="59"/>
      <c r="K124" s="57"/>
      <c r="L124" s="58"/>
      <c r="M124" s="59"/>
      <c r="N124" s="135"/>
      <c r="O124" s="1"/>
    </row>
    <row r="125" spans="1:15" ht="15.5" x14ac:dyDescent="0.35">
      <c r="A125" s="937" t="s">
        <v>16</v>
      </c>
      <c r="B125" s="29">
        <v>1</v>
      </c>
      <c r="C125" s="194" t="s">
        <v>166</v>
      </c>
      <c r="D125" s="30" t="s">
        <v>165</v>
      </c>
      <c r="E125" s="31" t="s">
        <v>10</v>
      </c>
      <c r="F125" s="33" t="s">
        <v>175</v>
      </c>
      <c r="G125" s="8" t="s">
        <v>135</v>
      </c>
      <c r="H125" s="31" t="s">
        <v>17</v>
      </c>
      <c r="I125" s="53"/>
      <c r="J125" s="53"/>
      <c r="K125" s="53"/>
      <c r="L125" s="53"/>
      <c r="M125" s="44" t="s">
        <v>112</v>
      </c>
      <c r="N125" s="31"/>
      <c r="O125" s="1"/>
    </row>
    <row r="126" spans="1:15" ht="15.5" x14ac:dyDescent="0.35">
      <c r="A126" s="938"/>
      <c r="B126" s="30">
        <v>2</v>
      </c>
      <c r="C126" s="194" t="s">
        <v>166</v>
      </c>
      <c r="D126" s="31" t="s">
        <v>10</v>
      </c>
      <c r="E126" s="30" t="s">
        <v>165</v>
      </c>
      <c r="F126" s="8" t="s">
        <v>135</v>
      </c>
      <c r="G126" s="33" t="s">
        <v>175</v>
      </c>
      <c r="H126" s="31" t="s">
        <v>17</v>
      </c>
      <c r="I126" s="31"/>
      <c r="J126" s="47"/>
      <c r="K126" s="44"/>
      <c r="L126" s="322"/>
      <c r="M126" s="44" t="s">
        <v>112</v>
      </c>
      <c r="N126" s="45"/>
      <c r="O126" s="1"/>
    </row>
    <row r="127" spans="1:15" ht="15.5" x14ac:dyDescent="0.35">
      <c r="A127" s="938"/>
      <c r="B127" s="30">
        <v>3</v>
      </c>
      <c r="C127" s="31" t="s">
        <v>10</v>
      </c>
      <c r="D127" s="31" t="s">
        <v>172</v>
      </c>
      <c r="E127" s="271" t="s">
        <v>73</v>
      </c>
      <c r="F127" s="31" t="s">
        <v>17</v>
      </c>
      <c r="G127" s="33" t="s">
        <v>175</v>
      </c>
      <c r="H127" s="8" t="s">
        <v>135</v>
      </c>
      <c r="I127" s="67"/>
      <c r="J127" s="47"/>
      <c r="K127" s="44"/>
      <c r="L127" s="62"/>
      <c r="M127" s="30" t="s">
        <v>165</v>
      </c>
      <c r="N127" s="45"/>
      <c r="O127" s="1"/>
    </row>
    <row r="128" spans="1:15" ht="15.5" x14ac:dyDescent="0.35">
      <c r="A128" s="938"/>
      <c r="B128" s="30">
        <v>4</v>
      </c>
      <c r="C128" s="271" t="s">
        <v>73</v>
      </c>
      <c r="D128" s="8" t="s">
        <v>135</v>
      </c>
      <c r="E128" s="194" t="s">
        <v>166</v>
      </c>
      <c r="F128" s="33" t="s">
        <v>175</v>
      </c>
      <c r="G128" s="31" t="s">
        <v>17</v>
      </c>
      <c r="H128" s="30" t="s">
        <v>165</v>
      </c>
      <c r="I128" s="31"/>
      <c r="J128" s="47"/>
      <c r="K128" s="47"/>
      <c r="L128" s="322"/>
      <c r="M128" s="47" t="s">
        <v>176</v>
      </c>
      <c r="N128" s="56"/>
      <c r="O128" s="1"/>
    </row>
    <row r="129" spans="1:15" ht="16" thickBot="1" x14ac:dyDescent="0.4">
      <c r="A129" s="939"/>
      <c r="B129" s="34">
        <v>5</v>
      </c>
      <c r="C129" s="34" t="s">
        <v>165</v>
      </c>
      <c r="D129" s="24" t="s">
        <v>73</v>
      </c>
      <c r="E129" s="195" t="s">
        <v>166</v>
      </c>
      <c r="F129" s="34" t="s">
        <v>25</v>
      </c>
      <c r="G129" s="35" t="s">
        <v>17</v>
      </c>
      <c r="H129" s="34" t="s">
        <v>175</v>
      </c>
      <c r="I129" s="57"/>
      <c r="J129" s="44"/>
      <c r="K129" s="57"/>
      <c r="L129" s="325"/>
      <c r="M129" s="47" t="s">
        <v>176</v>
      </c>
      <c r="N129" s="57"/>
      <c r="O129" s="1"/>
    </row>
    <row r="130" spans="1:15" ht="15.5" x14ac:dyDescent="0.35">
      <c r="A130" s="937" t="s">
        <v>18</v>
      </c>
      <c r="B130" s="29">
        <v>1</v>
      </c>
      <c r="C130" s="215" t="s">
        <v>72</v>
      </c>
      <c r="D130" s="33" t="s">
        <v>175</v>
      </c>
      <c r="E130" s="286" t="s">
        <v>117</v>
      </c>
      <c r="F130" s="33" t="s">
        <v>165</v>
      </c>
      <c r="G130" s="215" t="s">
        <v>444</v>
      </c>
      <c r="H130" s="72" t="s">
        <v>76</v>
      </c>
      <c r="I130" s="54"/>
      <c r="J130" s="53"/>
      <c r="K130" s="54"/>
      <c r="L130" s="45"/>
      <c r="M130" s="53"/>
      <c r="N130" s="44" t="s">
        <v>112</v>
      </c>
      <c r="O130" s="1"/>
    </row>
    <row r="131" spans="1:15" ht="15.5" x14ac:dyDescent="0.35">
      <c r="A131" s="938"/>
      <c r="B131" s="30">
        <v>2</v>
      </c>
      <c r="C131" s="286" t="s">
        <v>117</v>
      </c>
      <c r="D131" s="30" t="s">
        <v>165</v>
      </c>
      <c r="E131" s="271" t="s">
        <v>73</v>
      </c>
      <c r="F131" s="62" t="s">
        <v>76</v>
      </c>
      <c r="G131" s="196" t="s">
        <v>444</v>
      </c>
      <c r="H131" s="7" t="s">
        <v>392</v>
      </c>
      <c r="I131" s="337"/>
      <c r="J131" s="337"/>
      <c r="K131" s="47"/>
      <c r="L131" s="45"/>
      <c r="M131" s="47"/>
      <c r="N131" s="44" t="s">
        <v>112</v>
      </c>
      <c r="O131" s="1"/>
    </row>
    <row r="132" spans="1:15" ht="15.5" x14ac:dyDescent="0.35">
      <c r="A132" s="938"/>
      <c r="B132" s="30">
        <v>3</v>
      </c>
      <c r="C132" s="271" t="s">
        <v>73</v>
      </c>
      <c r="D132" s="286" t="s">
        <v>117</v>
      </c>
      <c r="E132" s="196" t="s">
        <v>72</v>
      </c>
      <c r="F132" s="196" t="s">
        <v>444</v>
      </c>
      <c r="G132" s="30" t="s">
        <v>165</v>
      </c>
      <c r="H132" s="44" t="s">
        <v>131</v>
      </c>
      <c r="I132" s="47"/>
      <c r="J132" s="44"/>
      <c r="K132" s="54"/>
      <c r="L132" s="45"/>
      <c r="M132" s="47"/>
      <c r="N132" s="47" t="s">
        <v>77</v>
      </c>
      <c r="O132" s="1"/>
    </row>
    <row r="133" spans="1:15" ht="15.5" x14ac:dyDescent="0.35">
      <c r="A133" s="938"/>
      <c r="B133" s="30">
        <v>4</v>
      </c>
      <c r="C133" s="7" t="s">
        <v>12</v>
      </c>
      <c r="D133" s="271" t="s">
        <v>73</v>
      </c>
      <c r="E133" s="196" t="s">
        <v>72</v>
      </c>
      <c r="F133" s="196" t="s">
        <v>444</v>
      </c>
      <c r="G133" s="62" t="s">
        <v>76</v>
      </c>
      <c r="H133" s="44" t="s">
        <v>131</v>
      </c>
      <c r="I133" s="47"/>
      <c r="J133" s="47"/>
      <c r="K133" s="47"/>
      <c r="L133" s="56"/>
      <c r="M133" s="47"/>
      <c r="N133" s="47" t="s">
        <v>77</v>
      </c>
      <c r="O133" s="1"/>
    </row>
    <row r="134" spans="1:15" ht="16" thickBot="1" x14ac:dyDescent="0.4">
      <c r="A134" s="42"/>
      <c r="B134" s="34">
        <v>5</v>
      </c>
      <c r="C134" s="127" t="s">
        <v>19</v>
      </c>
      <c r="D134" s="127" t="s">
        <v>19</v>
      </c>
      <c r="E134" s="127" t="s">
        <v>19</v>
      </c>
      <c r="F134" s="127" t="s">
        <v>19</v>
      </c>
      <c r="G134" s="127" t="s">
        <v>19</v>
      </c>
      <c r="H134" s="127" t="s">
        <v>19</v>
      </c>
      <c r="I134" s="57"/>
      <c r="J134" s="57"/>
      <c r="K134" s="338"/>
      <c r="L134" s="57"/>
      <c r="M134" s="338"/>
      <c r="N134" s="277" t="s">
        <v>172</v>
      </c>
      <c r="O134" s="1"/>
    </row>
    <row r="135" spans="1:15" ht="18.5" x14ac:dyDescent="0.45">
      <c r="A135" s="497"/>
      <c r="B135" s="497"/>
      <c r="C135" s="497"/>
      <c r="D135" s="497"/>
      <c r="E135" s="498"/>
      <c r="F135" s="499"/>
      <c r="G135" s="499"/>
      <c r="H135" s="499"/>
      <c r="I135" s="500"/>
      <c r="J135" s="500"/>
      <c r="K135" s="496" t="s">
        <v>443</v>
      </c>
      <c r="L135" s="498"/>
      <c r="M135" s="498"/>
      <c r="N135" s="498"/>
    </row>
    <row r="136" spans="1:15" ht="18.5" x14ac:dyDescent="0.45">
      <c r="A136" s="500"/>
      <c r="B136" s="500"/>
      <c r="C136" s="500"/>
      <c r="D136" s="499"/>
      <c r="E136" s="501"/>
      <c r="F136" s="500"/>
      <c r="G136" s="500"/>
      <c r="H136" s="499"/>
      <c r="I136" s="502"/>
      <c r="J136" s="502"/>
      <c r="K136" s="498"/>
      <c r="L136" s="498"/>
      <c r="M136" s="503"/>
      <c r="N136" s="498"/>
    </row>
    <row r="137" spans="1:15" ht="21" x14ac:dyDescent="0.5">
      <c r="A137" s="403" t="s">
        <v>0</v>
      </c>
      <c r="B137" s="403"/>
      <c r="C137" s="403"/>
      <c r="D137" s="403"/>
      <c r="E137" s="404"/>
      <c r="F137" s="405" t="s">
        <v>425</v>
      </c>
      <c r="G137" s="405"/>
      <c r="H137" s="405"/>
      <c r="I137" s="406"/>
      <c r="J137" s="406"/>
      <c r="K137" s="404"/>
      <c r="L137" s="409" t="s">
        <v>461</v>
      </c>
      <c r="M137" s="404"/>
      <c r="N137" s="404"/>
    </row>
    <row r="138" spans="1:15" ht="18.5" thickBot="1" x14ac:dyDescent="0.45">
      <c r="A138" s="406"/>
      <c r="B138" s="406"/>
      <c r="C138" s="406"/>
      <c r="D138" s="406"/>
      <c r="E138" s="405" t="s">
        <v>1</v>
      </c>
      <c r="F138" s="406"/>
      <c r="G138" s="406"/>
      <c r="H138" s="407" t="s">
        <v>466</v>
      </c>
      <c r="I138" s="408"/>
      <c r="J138" s="408"/>
      <c r="K138" s="404"/>
      <c r="L138" s="404"/>
      <c r="M138" s="557"/>
      <c r="N138" s="404"/>
    </row>
    <row r="139" spans="1:15" ht="16" thickBot="1" x14ac:dyDescent="0.4">
      <c r="A139" s="1009" t="s">
        <v>178</v>
      </c>
      <c r="B139" s="347" t="s">
        <v>2</v>
      </c>
      <c r="C139" s="348">
        <v>91</v>
      </c>
      <c r="D139" s="348">
        <v>92</v>
      </c>
      <c r="E139" s="348">
        <v>93</v>
      </c>
      <c r="F139" s="348">
        <v>61</v>
      </c>
      <c r="G139" s="348">
        <v>62</v>
      </c>
      <c r="H139" s="348">
        <v>63</v>
      </c>
      <c r="I139" s="1011" t="s">
        <v>29</v>
      </c>
      <c r="J139" s="1012"/>
      <c r="K139" s="1012"/>
      <c r="L139" s="1012"/>
      <c r="M139" s="1012"/>
      <c r="N139" s="1012"/>
      <c r="O139" s="1"/>
    </row>
    <row r="140" spans="1:15" ht="16" thickBot="1" x14ac:dyDescent="0.4">
      <c r="A140" s="1010"/>
      <c r="B140" s="349" t="s">
        <v>3</v>
      </c>
      <c r="C140" s="350" t="s">
        <v>162</v>
      </c>
      <c r="D140" s="350" t="s">
        <v>4</v>
      </c>
      <c r="E140" s="350" t="s">
        <v>21</v>
      </c>
      <c r="F140" s="351" t="s">
        <v>22</v>
      </c>
      <c r="G140" s="350" t="s">
        <v>133</v>
      </c>
      <c r="H140" s="350" t="s">
        <v>164</v>
      </c>
      <c r="I140" s="350">
        <v>71</v>
      </c>
      <c r="J140" s="350">
        <v>72</v>
      </c>
      <c r="K140" s="350">
        <v>73</v>
      </c>
      <c r="L140" s="352">
        <v>81</v>
      </c>
      <c r="M140" s="475">
        <v>82</v>
      </c>
      <c r="N140" s="352">
        <v>83</v>
      </c>
      <c r="O140" s="1"/>
    </row>
    <row r="141" spans="1:15" ht="15.5" x14ac:dyDescent="0.35">
      <c r="A141" s="1013" t="s">
        <v>7</v>
      </c>
      <c r="B141" s="353">
        <v>1</v>
      </c>
      <c r="C141" s="354" t="s">
        <v>8</v>
      </c>
      <c r="D141" s="354" t="s">
        <v>8</v>
      </c>
      <c r="E141" s="354" t="s">
        <v>8</v>
      </c>
      <c r="F141" s="354" t="s">
        <v>8</v>
      </c>
      <c r="G141" s="354" t="s">
        <v>8</v>
      </c>
      <c r="H141" s="354" t="s">
        <v>8</v>
      </c>
      <c r="I141" s="272"/>
      <c r="J141" s="355"/>
      <c r="K141" s="356" t="s">
        <v>169</v>
      </c>
      <c r="L141" s="355"/>
      <c r="M141" s="474" t="s">
        <v>170</v>
      </c>
      <c r="N141" s="357"/>
      <c r="O141" s="1"/>
    </row>
    <row r="142" spans="1:15" ht="15.5" x14ac:dyDescent="0.35">
      <c r="A142" s="1014"/>
      <c r="B142" s="358">
        <v>2</v>
      </c>
      <c r="C142" s="275" t="s">
        <v>109</v>
      </c>
      <c r="D142" s="359" t="s">
        <v>120</v>
      </c>
      <c r="E142" s="284" t="s">
        <v>134</v>
      </c>
      <c r="F142" s="362" t="s">
        <v>130</v>
      </c>
      <c r="G142" s="339" t="s">
        <v>132</v>
      </c>
      <c r="H142" s="273" t="s">
        <v>131</v>
      </c>
      <c r="I142" s="273"/>
      <c r="J142" s="273"/>
      <c r="K142" s="356" t="s">
        <v>169</v>
      </c>
      <c r="L142" s="273"/>
      <c r="M142" s="356" t="s">
        <v>170</v>
      </c>
      <c r="N142" s="276"/>
      <c r="O142" s="1"/>
    </row>
    <row r="143" spans="1:15" ht="15.5" x14ac:dyDescent="0.35">
      <c r="A143" s="1014"/>
      <c r="B143" s="358">
        <v>3</v>
      </c>
      <c r="C143" s="31" t="s">
        <v>172</v>
      </c>
      <c r="D143" s="284" t="s">
        <v>73</v>
      </c>
      <c r="E143" s="359" t="s">
        <v>120</v>
      </c>
      <c r="F143" s="275" t="s">
        <v>109</v>
      </c>
      <c r="G143" s="362" t="s">
        <v>130</v>
      </c>
      <c r="H143" s="273" t="s">
        <v>131</v>
      </c>
      <c r="I143" s="273"/>
      <c r="J143" s="273"/>
      <c r="K143" s="273" t="s">
        <v>112</v>
      </c>
      <c r="L143" s="273"/>
      <c r="M143" s="356"/>
      <c r="N143" s="276"/>
      <c r="O143" s="1"/>
    </row>
    <row r="144" spans="1:15" ht="15.5" x14ac:dyDescent="0.35">
      <c r="A144" s="1014"/>
      <c r="B144" s="358">
        <v>4</v>
      </c>
      <c r="C144" s="284" t="s">
        <v>134</v>
      </c>
      <c r="D144" s="360" t="s">
        <v>73</v>
      </c>
      <c r="E144" s="31" t="s">
        <v>17</v>
      </c>
      <c r="F144" s="359" t="s">
        <v>12</v>
      </c>
      <c r="G144" s="275" t="s">
        <v>109</v>
      </c>
      <c r="H144" s="362" t="s">
        <v>130</v>
      </c>
      <c r="I144" s="273"/>
      <c r="J144" s="273"/>
      <c r="K144" s="273" t="s">
        <v>112</v>
      </c>
      <c r="L144" s="273"/>
      <c r="M144" s="273"/>
      <c r="N144" s="276"/>
      <c r="O144" s="1"/>
    </row>
    <row r="145" spans="1:15" ht="16" thickBot="1" x14ac:dyDescent="0.4">
      <c r="A145" s="1015"/>
      <c r="B145" s="363">
        <v>5</v>
      </c>
      <c r="C145" s="281" t="s">
        <v>117</v>
      </c>
      <c r="D145" s="282" t="s">
        <v>120</v>
      </c>
      <c r="E145" s="35" t="s">
        <v>17</v>
      </c>
      <c r="F145" s="282" t="s">
        <v>427</v>
      </c>
      <c r="G145" s="277" t="s">
        <v>109</v>
      </c>
      <c r="H145" s="365" t="s">
        <v>130</v>
      </c>
      <c r="I145" s="279"/>
      <c r="J145" s="366"/>
      <c r="K145" s="366" t="s">
        <v>25</v>
      </c>
      <c r="L145" s="366"/>
      <c r="M145" s="366"/>
      <c r="N145" s="367"/>
      <c r="O145" s="1"/>
    </row>
    <row r="146" spans="1:15" ht="15.5" x14ac:dyDescent="0.35">
      <c r="A146" s="1016" t="s">
        <v>9</v>
      </c>
      <c r="B146" s="353">
        <v>1</v>
      </c>
      <c r="C146" s="370" t="s">
        <v>10</v>
      </c>
      <c r="D146" s="361" t="s">
        <v>120</v>
      </c>
      <c r="E146" s="284" t="s">
        <v>134</v>
      </c>
      <c r="F146" s="360" t="s">
        <v>132</v>
      </c>
      <c r="G146" s="280" t="s">
        <v>166</v>
      </c>
      <c r="H146" s="275" t="s">
        <v>109</v>
      </c>
      <c r="I146" s="356" t="s">
        <v>169</v>
      </c>
      <c r="J146" s="272"/>
      <c r="K146" s="273"/>
      <c r="L146" s="278"/>
      <c r="M146" s="369"/>
      <c r="N146" s="356" t="s">
        <v>170</v>
      </c>
      <c r="O146" s="1"/>
    </row>
    <row r="147" spans="1:15" ht="15.5" x14ac:dyDescent="0.35">
      <c r="A147" s="1017"/>
      <c r="B147" s="358">
        <v>2</v>
      </c>
      <c r="C147" s="275" t="s">
        <v>109</v>
      </c>
      <c r="D147" s="361" t="s">
        <v>120</v>
      </c>
      <c r="E147" s="370" t="s">
        <v>10</v>
      </c>
      <c r="F147" s="275" t="s">
        <v>85</v>
      </c>
      <c r="G147" s="280" t="s">
        <v>166</v>
      </c>
      <c r="H147" s="339" t="s">
        <v>132</v>
      </c>
      <c r="I147" s="356" t="s">
        <v>169</v>
      </c>
      <c r="J147" s="272"/>
      <c r="K147" s="273"/>
      <c r="L147" s="359"/>
      <c r="M147" s="359"/>
      <c r="N147" s="356" t="s">
        <v>170</v>
      </c>
      <c r="O147" s="1"/>
    </row>
    <row r="148" spans="1:15" ht="15.5" x14ac:dyDescent="0.35">
      <c r="A148" s="1017"/>
      <c r="B148" s="358">
        <v>3</v>
      </c>
      <c r="C148" s="280" t="s">
        <v>166</v>
      </c>
      <c r="D148" s="370" t="s">
        <v>10</v>
      </c>
      <c r="E148" s="361" t="s">
        <v>120</v>
      </c>
      <c r="F148" s="284" t="s">
        <v>134</v>
      </c>
      <c r="G148" s="275" t="s">
        <v>85</v>
      </c>
      <c r="H148" s="275" t="s">
        <v>109</v>
      </c>
      <c r="I148" s="273" t="s">
        <v>112</v>
      </c>
      <c r="J148" s="272"/>
      <c r="K148" s="273"/>
      <c r="L148" s="359"/>
      <c r="M148" s="359"/>
      <c r="N148" s="276" t="s">
        <v>25</v>
      </c>
      <c r="O148" s="1"/>
    </row>
    <row r="149" spans="1:15" ht="15.5" x14ac:dyDescent="0.35">
      <c r="A149" s="1017"/>
      <c r="B149" s="358">
        <v>4</v>
      </c>
      <c r="C149" s="361" t="s">
        <v>120</v>
      </c>
      <c r="D149" s="284" t="s">
        <v>134</v>
      </c>
      <c r="E149" s="280" t="s">
        <v>171</v>
      </c>
      <c r="F149" s="280" t="s">
        <v>166</v>
      </c>
      <c r="G149" s="284" t="s">
        <v>167</v>
      </c>
      <c r="H149" s="275" t="s">
        <v>85</v>
      </c>
      <c r="I149" s="273" t="s">
        <v>112</v>
      </c>
      <c r="J149" s="272"/>
      <c r="K149" s="273"/>
      <c r="L149" s="371"/>
      <c r="M149" s="372"/>
      <c r="N149" s="276" t="s">
        <v>25</v>
      </c>
      <c r="O149" s="1"/>
    </row>
    <row r="150" spans="1:15" ht="16" thickBot="1" x14ac:dyDescent="0.4">
      <c r="A150" s="1018"/>
      <c r="B150" s="373">
        <v>5</v>
      </c>
      <c r="C150" s="282" t="s">
        <v>120</v>
      </c>
      <c r="D150" s="277" t="s">
        <v>85</v>
      </c>
      <c r="E150" s="364" t="s">
        <v>171</v>
      </c>
      <c r="F150" s="277" t="s">
        <v>109</v>
      </c>
      <c r="G150" s="35" t="s">
        <v>172</v>
      </c>
      <c r="H150" s="319" t="s">
        <v>167</v>
      </c>
      <c r="I150" s="274" t="s">
        <v>25</v>
      </c>
      <c r="J150" s="274"/>
      <c r="K150" s="272"/>
      <c r="L150" s="279"/>
      <c r="M150" s="279"/>
      <c r="N150" s="367"/>
      <c r="O150" s="1"/>
    </row>
    <row r="151" spans="1:15" ht="15.5" x14ac:dyDescent="0.35">
      <c r="A151" s="1016" t="s">
        <v>14</v>
      </c>
      <c r="B151" s="353">
        <v>1</v>
      </c>
      <c r="C151" s="359" t="s">
        <v>120</v>
      </c>
      <c r="D151" s="374" t="s">
        <v>175</v>
      </c>
      <c r="E151" s="538" t="s">
        <v>165</v>
      </c>
      <c r="F151" s="375" t="s">
        <v>130</v>
      </c>
      <c r="G151" s="285" t="s">
        <v>11</v>
      </c>
      <c r="H151" s="374" t="s">
        <v>166</v>
      </c>
      <c r="I151" s="376"/>
      <c r="J151" s="377"/>
      <c r="K151" s="378"/>
      <c r="L151" s="379" t="s">
        <v>117</v>
      </c>
      <c r="M151" s="359" t="s">
        <v>12</v>
      </c>
      <c r="N151" s="370" t="s">
        <v>10</v>
      </c>
      <c r="O151" s="1"/>
    </row>
    <row r="152" spans="1:15" ht="15.5" x14ac:dyDescent="0.35">
      <c r="A152" s="1017"/>
      <c r="B152" s="358">
        <v>2</v>
      </c>
      <c r="C152" s="361" t="s">
        <v>120</v>
      </c>
      <c r="D152" s="280" t="s">
        <v>175</v>
      </c>
      <c r="E152" s="320" t="s">
        <v>76</v>
      </c>
      <c r="F152" s="284" t="s">
        <v>11</v>
      </c>
      <c r="G152" s="362" t="s">
        <v>130</v>
      </c>
      <c r="H152" s="280" t="s">
        <v>166</v>
      </c>
      <c r="I152" s="272"/>
      <c r="J152" s="273"/>
      <c r="K152" s="273"/>
      <c r="L152" s="370" t="s">
        <v>10</v>
      </c>
      <c r="M152" s="379" t="s">
        <v>117</v>
      </c>
      <c r="N152" s="359" t="s">
        <v>12</v>
      </c>
      <c r="O152" s="1"/>
    </row>
    <row r="153" spans="1:15" ht="16" thickBot="1" x14ac:dyDescent="0.4">
      <c r="A153" s="1017"/>
      <c r="B153" s="358">
        <v>3</v>
      </c>
      <c r="C153" s="283" t="s">
        <v>165</v>
      </c>
      <c r="D153" s="320" t="s">
        <v>76</v>
      </c>
      <c r="E153" s="275" t="s">
        <v>85</v>
      </c>
      <c r="F153" s="280" t="s">
        <v>166</v>
      </c>
      <c r="G153" s="362" t="s">
        <v>130</v>
      </c>
      <c r="H153" s="284" t="s">
        <v>11</v>
      </c>
      <c r="I153" s="273"/>
      <c r="J153" s="273"/>
      <c r="K153" s="273"/>
      <c r="L153" s="359" t="s">
        <v>12</v>
      </c>
      <c r="M153" s="370" t="s">
        <v>10</v>
      </c>
      <c r="N153" s="379" t="s">
        <v>117</v>
      </c>
      <c r="O153" s="1"/>
    </row>
    <row r="154" spans="1:15" ht="15.5" x14ac:dyDescent="0.35">
      <c r="A154" s="1017"/>
      <c r="B154" s="358">
        <v>4</v>
      </c>
      <c r="C154" s="275" t="s">
        <v>85</v>
      </c>
      <c r="D154" s="284" t="s">
        <v>11</v>
      </c>
      <c r="E154" s="359" t="s">
        <v>120</v>
      </c>
      <c r="F154" s="280" t="s">
        <v>166</v>
      </c>
      <c r="G154" s="359" t="s">
        <v>12</v>
      </c>
      <c r="H154" s="283" t="s">
        <v>165</v>
      </c>
      <c r="I154" s="273"/>
      <c r="J154" s="273"/>
      <c r="K154" s="273"/>
      <c r="L154" s="380" t="s">
        <v>25</v>
      </c>
      <c r="M154" s="380" t="s">
        <v>25</v>
      </c>
      <c r="N154" s="381" t="s">
        <v>25</v>
      </c>
      <c r="O154" s="1"/>
    </row>
    <row r="155" spans="1:15" ht="16" thickBot="1" x14ac:dyDescent="0.4">
      <c r="A155" s="1018"/>
      <c r="B155" s="373">
        <v>5</v>
      </c>
      <c r="C155" s="320" t="s">
        <v>76</v>
      </c>
      <c r="D155" s="281" t="s">
        <v>165</v>
      </c>
      <c r="E155" s="282" t="s">
        <v>120</v>
      </c>
      <c r="F155" s="362" t="s">
        <v>130</v>
      </c>
      <c r="G155" s="280" t="s">
        <v>166</v>
      </c>
      <c r="H155" s="359" t="s">
        <v>12</v>
      </c>
      <c r="I155" s="366"/>
      <c r="J155" s="279"/>
      <c r="K155" s="279"/>
      <c r="L155" s="382" t="s">
        <v>25</v>
      </c>
      <c r="M155" s="382" t="s">
        <v>25</v>
      </c>
      <c r="N155" s="383" t="s">
        <v>25</v>
      </c>
      <c r="O155" s="1"/>
    </row>
    <row r="156" spans="1:15" ht="15.5" x14ac:dyDescent="0.35">
      <c r="A156" s="1002" t="s">
        <v>15</v>
      </c>
      <c r="B156" s="384">
        <v>1</v>
      </c>
      <c r="C156" s="385" t="s">
        <v>387</v>
      </c>
      <c r="D156" s="456" t="s">
        <v>387</v>
      </c>
      <c r="E156" s="456" t="s">
        <v>387</v>
      </c>
      <c r="F156" s="386"/>
      <c r="G156" s="386"/>
      <c r="H156" s="385"/>
      <c r="I156" s="385"/>
      <c r="J156" s="387"/>
      <c r="K156" s="388"/>
      <c r="L156" s="389" t="s">
        <v>184</v>
      </c>
      <c r="M156" s="388"/>
      <c r="N156" s="388"/>
      <c r="O156" s="1"/>
    </row>
    <row r="157" spans="1:15" ht="15.5" x14ac:dyDescent="0.35">
      <c r="A157" s="1003"/>
      <c r="B157" s="390">
        <v>2</v>
      </c>
      <c r="C157" s="391" t="s">
        <v>387</v>
      </c>
      <c r="D157" s="391" t="s">
        <v>387</v>
      </c>
      <c r="E157" s="391" t="s">
        <v>387</v>
      </c>
      <c r="F157" s="392" t="s">
        <v>388</v>
      </c>
      <c r="L157" s="139" t="s">
        <v>185</v>
      </c>
      <c r="M157" s="388"/>
      <c r="N157" s="388"/>
      <c r="O157" s="1"/>
    </row>
    <row r="158" spans="1:15" ht="16" thickBot="1" x14ac:dyDescent="0.4">
      <c r="A158" s="1004"/>
      <c r="B158" s="393">
        <v>3</v>
      </c>
      <c r="C158" s="394"/>
      <c r="D158" s="394"/>
      <c r="E158" s="394"/>
      <c r="F158" s="395"/>
      <c r="G158" s="396"/>
      <c r="H158" s="396"/>
      <c r="I158" s="394"/>
      <c r="J158" s="397"/>
      <c r="K158" s="398"/>
      <c r="L158" s="399"/>
      <c r="M158" s="399"/>
      <c r="N158" s="399"/>
      <c r="O158" s="1"/>
    </row>
    <row r="159" spans="1:15" ht="15.5" x14ac:dyDescent="0.35">
      <c r="A159" s="1005" t="s">
        <v>16</v>
      </c>
      <c r="B159" s="353">
        <v>1</v>
      </c>
      <c r="C159" s="284" t="s">
        <v>134</v>
      </c>
      <c r="D159" s="359" t="s">
        <v>120</v>
      </c>
      <c r="E159" s="283" t="s">
        <v>165</v>
      </c>
      <c r="F159" s="370" t="s">
        <v>10</v>
      </c>
      <c r="G159" s="280" t="s">
        <v>166</v>
      </c>
      <c r="H159" s="339" t="s">
        <v>132</v>
      </c>
      <c r="I159" s="378"/>
      <c r="J159" s="356" t="s">
        <v>169</v>
      </c>
      <c r="K159" s="273"/>
      <c r="L159" s="486" t="s">
        <v>175</v>
      </c>
      <c r="M159" s="487" t="s">
        <v>444</v>
      </c>
      <c r="N159" s="488" t="s">
        <v>17</v>
      </c>
      <c r="O159" s="1"/>
    </row>
    <row r="160" spans="1:15" ht="15.5" x14ac:dyDescent="0.35">
      <c r="A160" s="1006"/>
      <c r="B160" s="358">
        <v>2</v>
      </c>
      <c r="C160" s="481" t="s">
        <v>166</v>
      </c>
      <c r="D160" s="284" t="s">
        <v>134</v>
      </c>
      <c r="E160" s="359" t="s">
        <v>120</v>
      </c>
      <c r="F160" s="339" t="s">
        <v>132</v>
      </c>
      <c r="G160" s="283" t="s">
        <v>165</v>
      </c>
      <c r="H160" s="370" t="s">
        <v>10</v>
      </c>
      <c r="I160" s="359"/>
      <c r="J160" s="356" t="s">
        <v>169</v>
      </c>
      <c r="K160" s="273"/>
      <c r="L160" s="488" t="s">
        <v>17</v>
      </c>
      <c r="M160" s="486" t="s">
        <v>175</v>
      </c>
      <c r="N160" s="487" t="s">
        <v>444</v>
      </c>
      <c r="O160" s="1"/>
    </row>
    <row r="161" spans="1:15" ht="16" thickBot="1" x14ac:dyDescent="0.4">
      <c r="A161" s="1006"/>
      <c r="B161" s="358">
        <v>3</v>
      </c>
      <c r="C161" s="359" t="s">
        <v>120</v>
      </c>
      <c r="D161" s="275" t="s">
        <v>85</v>
      </c>
      <c r="E161" s="280" t="s">
        <v>171</v>
      </c>
      <c r="F161" s="284" t="s">
        <v>134</v>
      </c>
      <c r="G161" s="370" t="s">
        <v>10</v>
      </c>
      <c r="H161" s="280" t="s">
        <v>166</v>
      </c>
      <c r="I161" s="359"/>
      <c r="J161" s="273" t="s">
        <v>112</v>
      </c>
      <c r="K161" s="273"/>
      <c r="L161" s="489" t="s">
        <v>444</v>
      </c>
      <c r="M161" s="488" t="s">
        <v>17</v>
      </c>
      <c r="N161" s="486" t="s">
        <v>175</v>
      </c>
      <c r="O161" s="1"/>
    </row>
    <row r="162" spans="1:15" ht="15.5" x14ac:dyDescent="0.35">
      <c r="A162" s="1006"/>
      <c r="B162" s="358">
        <v>4</v>
      </c>
      <c r="C162" s="275" t="s">
        <v>85</v>
      </c>
      <c r="D162" s="280" t="s">
        <v>175</v>
      </c>
      <c r="E162" s="280" t="s">
        <v>171</v>
      </c>
      <c r="F162" s="283" t="s">
        <v>165</v>
      </c>
      <c r="G162" s="284" t="s">
        <v>167</v>
      </c>
      <c r="H162" s="280" t="s">
        <v>166</v>
      </c>
      <c r="I162" s="273"/>
      <c r="J162" s="273" t="s">
        <v>112</v>
      </c>
      <c r="K162" s="273"/>
      <c r="L162" s="380" t="s">
        <v>25</v>
      </c>
      <c r="M162" s="380" t="s">
        <v>25</v>
      </c>
      <c r="N162" s="381" t="s">
        <v>25</v>
      </c>
      <c r="O162" s="1"/>
    </row>
    <row r="163" spans="1:15" ht="16" thickBot="1" x14ac:dyDescent="0.4">
      <c r="A163" s="1007"/>
      <c r="B163" s="373">
        <v>5</v>
      </c>
      <c r="C163" s="281" t="s">
        <v>165</v>
      </c>
      <c r="D163" s="364" t="s">
        <v>175</v>
      </c>
      <c r="E163" s="277" t="s">
        <v>85</v>
      </c>
      <c r="F163" s="364" t="s">
        <v>166</v>
      </c>
      <c r="G163" s="319" t="s">
        <v>132</v>
      </c>
      <c r="H163" s="319" t="s">
        <v>167</v>
      </c>
      <c r="I163" s="279"/>
      <c r="J163" s="279" t="s">
        <v>25</v>
      </c>
      <c r="K163" s="279"/>
      <c r="L163" s="382" t="s">
        <v>25</v>
      </c>
      <c r="M163" s="382" t="s">
        <v>25</v>
      </c>
      <c r="N163" s="383" t="s">
        <v>25</v>
      </c>
      <c r="O163" s="1"/>
    </row>
    <row r="164" spans="1:15" ht="15.5" x14ac:dyDescent="0.35">
      <c r="A164" s="1002" t="s">
        <v>18</v>
      </c>
      <c r="B164" s="353">
        <v>1</v>
      </c>
      <c r="C164" s="481" t="s">
        <v>166</v>
      </c>
      <c r="D164" s="320" t="s">
        <v>76</v>
      </c>
      <c r="E164" s="285" t="s">
        <v>13</v>
      </c>
      <c r="F164" s="377" t="s">
        <v>131</v>
      </c>
      <c r="G164" s="362" t="s">
        <v>130</v>
      </c>
      <c r="H164" s="275" t="s">
        <v>109</v>
      </c>
      <c r="I164" s="486" t="s">
        <v>175</v>
      </c>
      <c r="J164" s="490" t="s">
        <v>73</v>
      </c>
      <c r="K164" s="487" t="s">
        <v>72</v>
      </c>
      <c r="L164" s="273" t="s">
        <v>30</v>
      </c>
      <c r="M164" s="377"/>
      <c r="N164" s="276"/>
      <c r="O164" s="1"/>
    </row>
    <row r="165" spans="1:15" ht="15.5" x14ac:dyDescent="0.35">
      <c r="A165" s="1003"/>
      <c r="B165" s="358">
        <v>2</v>
      </c>
      <c r="C165" s="481" t="s">
        <v>166</v>
      </c>
      <c r="D165" s="31" t="s">
        <v>172</v>
      </c>
      <c r="E165" s="320" t="s">
        <v>76</v>
      </c>
      <c r="F165" s="273" t="s">
        <v>131</v>
      </c>
      <c r="G165" s="275" t="s">
        <v>109</v>
      </c>
      <c r="H165" s="362" t="s">
        <v>130</v>
      </c>
      <c r="I165" s="487" t="s">
        <v>72</v>
      </c>
      <c r="J165" s="491" t="s">
        <v>175</v>
      </c>
      <c r="K165" s="492" t="s">
        <v>73</v>
      </c>
      <c r="L165" s="273" t="s">
        <v>30</v>
      </c>
      <c r="M165" s="273"/>
      <c r="N165" s="276"/>
      <c r="O165" s="1"/>
    </row>
    <row r="166" spans="1:15" ht="16" thickBot="1" x14ac:dyDescent="0.4">
      <c r="A166" s="1003"/>
      <c r="B166" s="358">
        <v>3</v>
      </c>
      <c r="C166" s="320" t="s">
        <v>76</v>
      </c>
      <c r="D166" s="379" t="s">
        <v>117</v>
      </c>
      <c r="E166" s="31" t="s">
        <v>17</v>
      </c>
      <c r="F166" s="275" t="s">
        <v>109</v>
      </c>
      <c r="G166" s="273" t="s">
        <v>131</v>
      </c>
      <c r="H166" s="362" t="s">
        <v>130</v>
      </c>
      <c r="I166" s="490" t="s">
        <v>73</v>
      </c>
      <c r="J166" s="487" t="s">
        <v>72</v>
      </c>
      <c r="K166" s="486" t="s">
        <v>175</v>
      </c>
      <c r="L166" s="273"/>
      <c r="M166" s="273"/>
      <c r="N166" s="276"/>
      <c r="O166" s="1"/>
    </row>
    <row r="167" spans="1:15" ht="15.5" x14ac:dyDescent="0.35">
      <c r="A167" s="1003"/>
      <c r="B167" s="358">
        <v>4</v>
      </c>
      <c r="C167" s="275" t="s">
        <v>109</v>
      </c>
      <c r="D167" s="360" t="s">
        <v>73</v>
      </c>
      <c r="E167" s="379" t="s">
        <v>117</v>
      </c>
      <c r="F167" s="362" t="s">
        <v>130</v>
      </c>
      <c r="G167" s="273" t="s">
        <v>131</v>
      </c>
      <c r="H167" s="359" t="s">
        <v>427</v>
      </c>
      <c r="I167" s="380" t="s">
        <v>25</v>
      </c>
      <c r="J167" s="380" t="s">
        <v>25</v>
      </c>
      <c r="K167" s="381" t="s">
        <v>25</v>
      </c>
      <c r="L167" s="273"/>
      <c r="M167" s="273"/>
      <c r="N167" s="276"/>
      <c r="O167" s="1"/>
    </row>
    <row r="168" spans="1:15" ht="16" thickBot="1" x14ac:dyDescent="0.4">
      <c r="A168" s="1004"/>
      <c r="B168" s="282">
        <v>5</v>
      </c>
      <c r="C168" s="400" t="s">
        <v>19</v>
      </c>
      <c r="D168" s="400" t="s">
        <v>19</v>
      </c>
      <c r="E168" s="400" t="s">
        <v>19</v>
      </c>
      <c r="F168" s="400" t="s">
        <v>19</v>
      </c>
      <c r="G168" s="400" t="s">
        <v>19</v>
      </c>
      <c r="H168" s="400" t="s">
        <v>19</v>
      </c>
      <c r="I168" s="382" t="s">
        <v>25</v>
      </c>
      <c r="J168" s="382" t="s">
        <v>25</v>
      </c>
      <c r="K168" s="383" t="s">
        <v>25</v>
      </c>
      <c r="L168" s="401"/>
      <c r="M168" s="401"/>
      <c r="N168" s="402"/>
      <c r="O168" s="1"/>
    </row>
    <row r="169" spans="1:15" ht="15.5" x14ac:dyDescent="0.35">
      <c r="A169" s="25"/>
      <c r="B169" s="25"/>
      <c r="C169" s="25"/>
      <c r="D169" s="25"/>
      <c r="E169" s="25"/>
      <c r="F169" s="25"/>
      <c r="G169" s="25"/>
      <c r="H169" s="25"/>
      <c r="I169" s="25"/>
      <c r="J169" s="25"/>
      <c r="K169" s="132" t="s">
        <v>460</v>
      </c>
      <c r="N169" s="388"/>
      <c r="O169" s="1"/>
    </row>
    <row r="170" spans="1:15" ht="15.5" x14ac:dyDescent="0.35">
      <c r="A170" s="25"/>
      <c r="B170" s="25"/>
      <c r="C170" s="25"/>
      <c r="D170" s="25"/>
      <c r="F170" s="388"/>
      <c r="G170" s="388"/>
      <c r="H170" s="388"/>
      <c r="I170" s="388"/>
      <c r="J170" s="388"/>
      <c r="K170" s="388"/>
      <c r="L170" s="388"/>
      <c r="M170" s="388"/>
      <c r="N170" s="388"/>
      <c r="O170" s="1"/>
    </row>
    <row r="171" spans="1:15" ht="21" x14ac:dyDescent="0.5">
      <c r="A171" s="287" t="s">
        <v>0</v>
      </c>
      <c r="B171" s="287"/>
      <c r="C171" s="287"/>
      <c r="D171" s="287"/>
      <c r="E171" s="138"/>
      <c r="F171" s="288" t="s">
        <v>425</v>
      </c>
      <c r="G171" s="288"/>
      <c r="H171" s="288"/>
      <c r="I171" s="213"/>
      <c r="J171" s="213"/>
      <c r="K171" s="138"/>
      <c r="L171" s="409" t="s">
        <v>183</v>
      </c>
      <c r="M171" s="138"/>
      <c r="N171" s="138"/>
      <c r="O171" s="1"/>
    </row>
    <row r="172" spans="1:15" ht="18.5" thickBot="1" x14ac:dyDescent="0.45">
      <c r="A172" s="213"/>
      <c r="B172" s="213"/>
      <c r="C172" s="213"/>
      <c r="D172" s="213"/>
      <c r="E172" s="288" t="s">
        <v>123</v>
      </c>
      <c r="F172" s="213"/>
      <c r="G172" s="213"/>
      <c r="H172" s="214" t="s">
        <v>465</v>
      </c>
      <c r="I172" s="289"/>
      <c r="J172" s="289"/>
      <c r="K172" s="138"/>
      <c r="L172" s="138"/>
      <c r="M172" s="557"/>
      <c r="N172" s="138"/>
      <c r="O172" s="1"/>
    </row>
    <row r="173" spans="1:15" ht="15.75" customHeight="1" x14ac:dyDescent="0.35">
      <c r="A173" s="958" t="s">
        <v>28</v>
      </c>
      <c r="B173" s="26" t="s">
        <v>2</v>
      </c>
      <c r="C173" s="27">
        <v>71</v>
      </c>
      <c r="D173" s="27">
        <v>72</v>
      </c>
      <c r="E173" s="27">
        <v>73</v>
      </c>
      <c r="F173" s="27">
        <v>81</v>
      </c>
      <c r="G173" s="27">
        <v>82</v>
      </c>
      <c r="H173" s="27">
        <v>83</v>
      </c>
      <c r="I173" s="1008" t="s">
        <v>20</v>
      </c>
      <c r="J173" s="941"/>
      <c r="K173" s="941"/>
      <c r="L173" s="941"/>
      <c r="M173" s="941"/>
      <c r="N173" s="941"/>
      <c r="O173" s="1"/>
    </row>
    <row r="174" spans="1:15" ht="16" thickBot="1" x14ac:dyDescent="0.4">
      <c r="A174" s="959"/>
      <c r="B174" s="28" t="s">
        <v>3</v>
      </c>
      <c r="C174" s="317" t="s">
        <v>122</v>
      </c>
      <c r="D174" s="317" t="s">
        <v>173</v>
      </c>
      <c r="E174" s="317" t="s">
        <v>5</v>
      </c>
      <c r="F174" s="317" t="s">
        <v>174</v>
      </c>
      <c r="G174" s="317" t="s">
        <v>439</v>
      </c>
      <c r="H174" s="317" t="s">
        <v>75</v>
      </c>
      <c r="I174" s="51">
        <v>61</v>
      </c>
      <c r="J174" s="51">
        <v>62</v>
      </c>
      <c r="K174" s="51">
        <v>63</v>
      </c>
      <c r="L174" s="51">
        <v>91</v>
      </c>
      <c r="M174" s="51">
        <v>92</v>
      </c>
      <c r="N174" s="52">
        <v>93</v>
      </c>
      <c r="O174" s="1"/>
    </row>
    <row r="175" spans="1:15" ht="15.75" customHeight="1" x14ac:dyDescent="0.35">
      <c r="A175" s="934" t="s">
        <v>24</v>
      </c>
      <c r="B175" s="29">
        <v>1</v>
      </c>
      <c r="C175" s="379" t="s">
        <v>117</v>
      </c>
      <c r="D175" s="196" t="s">
        <v>72</v>
      </c>
      <c r="E175" s="271" t="s">
        <v>73</v>
      </c>
      <c r="F175" s="8" t="s">
        <v>11</v>
      </c>
      <c r="G175" s="7" t="s">
        <v>392</v>
      </c>
      <c r="H175" s="62" t="s">
        <v>76</v>
      </c>
      <c r="I175" s="53"/>
      <c r="J175" s="53"/>
      <c r="K175" s="53"/>
      <c r="L175" s="44"/>
      <c r="M175" s="44"/>
      <c r="N175" s="44"/>
      <c r="O175" s="1"/>
    </row>
    <row r="176" spans="1:15" ht="15.5" x14ac:dyDescent="0.35">
      <c r="A176" s="935"/>
      <c r="B176" s="30">
        <v>2</v>
      </c>
      <c r="C176" s="8" t="s">
        <v>11</v>
      </c>
      <c r="D176" s="196" t="s">
        <v>72</v>
      </c>
      <c r="E176" s="284" t="s">
        <v>134</v>
      </c>
      <c r="F176" s="7" t="s">
        <v>392</v>
      </c>
      <c r="G176" s="62" t="s">
        <v>76</v>
      </c>
      <c r="H176" s="196" t="s">
        <v>444</v>
      </c>
      <c r="I176" s="47"/>
      <c r="J176" s="47"/>
      <c r="K176" s="47"/>
      <c r="L176" s="493" t="s">
        <v>120</v>
      </c>
      <c r="M176" s="490" t="s">
        <v>73</v>
      </c>
      <c r="N176" s="494" t="s">
        <v>171</v>
      </c>
      <c r="O176" s="1"/>
    </row>
    <row r="177" spans="1:15" ht="15.5" x14ac:dyDescent="0.35">
      <c r="A177" s="935"/>
      <c r="B177" s="30">
        <v>3</v>
      </c>
      <c r="C177" s="271" t="s">
        <v>73</v>
      </c>
      <c r="D177" s="379" t="s">
        <v>117</v>
      </c>
      <c r="E177" s="196" t="s">
        <v>72</v>
      </c>
      <c r="F177" s="284" t="s">
        <v>134</v>
      </c>
      <c r="G177" s="8" t="s">
        <v>11</v>
      </c>
      <c r="H177" s="196" t="s">
        <v>444</v>
      </c>
      <c r="I177" s="47"/>
      <c r="J177" s="47"/>
      <c r="K177" s="47" t="s">
        <v>77</v>
      </c>
      <c r="L177" s="488" t="s">
        <v>109</v>
      </c>
      <c r="M177" s="494" t="s">
        <v>171</v>
      </c>
      <c r="N177" s="493" t="s">
        <v>120</v>
      </c>
      <c r="O177" s="1"/>
    </row>
    <row r="178" spans="1:15" ht="15.5" x14ac:dyDescent="0.35">
      <c r="A178" s="935"/>
      <c r="B178" s="30">
        <v>4</v>
      </c>
      <c r="C178" s="284" t="s">
        <v>134</v>
      </c>
      <c r="D178" s="8" t="s">
        <v>73</v>
      </c>
      <c r="E178" s="379" t="s">
        <v>117</v>
      </c>
      <c r="F178" s="62" t="s">
        <v>76</v>
      </c>
      <c r="G178" s="196" t="s">
        <v>444</v>
      </c>
      <c r="H178" s="8" t="s">
        <v>11</v>
      </c>
      <c r="I178" s="47"/>
      <c r="J178" s="47"/>
      <c r="K178" s="47" t="s">
        <v>77</v>
      </c>
      <c r="L178" s="494" t="s">
        <v>171</v>
      </c>
      <c r="M178" s="493" t="s">
        <v>120</v>
      </c>
      <c r="N178" s="488" t="s">
        <v>17</v>
      </c>
      <c r="O178" s="1"/>
    </row>
    <row r="179" spans="1:15" ht="16" thickBot="1" x14ac:dyDescent="0.4">
      <c r="A179" s="936"/>
      <c r="B179" s="32">
        <v>5</v>
      </c>
      <c r="C179" s="329" t="s">
        <v>8</v>
      </c>
      <c r="D179" s="329" t="s">
        <v>8</v>
      </c>
      <c r="E179" s="329" t="s">
        <v>8</v>
      </c>
      <c r="F179" s="329" t="s">
        <v>8</v>
      </c>
      <c r="G179" s="329" t="s">
        <v>8</v>
      </c>
      <c r="H179" s="329" t="s">
        <v>8</v>
      </c>
      <c r="I179" s="330"/>
      <c r="J179" s="330"/>
      <c r="K179" s="330" t="s">
        <v>25</v>
      </c>
      <c r="L179" s="246" t="s">
        <v>25</v>
      </c>
      <c r="M179" s="330" t="s">
        <v>25</v>
      </c>
      <c r="N179" s="133" t="s">
        <v>25</v>
      </c>
      <c r="O179" s="1"/>
    </row>
    <row r="180" spans="1:15" ht="15.75" customHeight="1" x14ac:dyDescent="0.35">
      <c r="A180" s="934" t="s">
        <v>9</v>
      </c>
      <c r="B180" s="29">
        <v>1</v>
      </c>
      <c r="C180" s="196" t="s">
        <v>72</v>
      </c>
      <c r="D180" s="31" t="s">
        <v>85</v>
      </c>
      <c r="E180" s="8" t="s">
        <v>11</v>
      </c>
      <c r="F180" s="196" t="s">
        <v>444</v>
      </c>
      <c r="G180" s="284" t="s">
        <v>134</v>
      </c>
      <c r="H180" s="33" t="s">
        <v>175</v>
      </c>
      <c r="I180" s="494" t="s">
        <v>166</v>
      </c>
      <c r="J180" s="487" t="s">
        <v>186</v>
      </c>
      <c r="K180" s="488" t="s">
        <v>109</v>
      </c>
      <c r="L180" s="44" t="s">
        <v>112</v>
      </c>
      <c r="M180" s="8"/>
      <c r="N180" s="55"/>
      <c r="O180" s="1"/>
    </row>
    <row r="181" spans="1:15" ht="15.5" x14ac:dyDescent="0.35">
      <c r="A181" s="935"/>
      <c r="B181" s="30">
        <v>2</v>
      </c>
      <c r="C181" s="8" t="s">
        <v>11</v>
      </c>
      <c r="D181" s="33" t="s">
        <v>175</v>
      </c>
      <c r="E181" s="31" t="s">
        <v>85</v>
      </c>
      <c r="F181" s="196" t="s">
        <v>444</v>
      </c>
      <c r="G181" s="31" t="s">
        <v>17</v>
      </c>
      <c r="H181" s="284" t="s">
        <v>134</v>
      </c>
      <c r="I181" s="488" t="s">
        <v>109</v>
      </c>
      <c r="J181" s="494" t="s">
        <v>166</v>
      </c>
      <c r="K181" s="487" t="s">
        <v>186</v>
      </c>
      <c r="L181" s="44" t="s">
        <v>112</v>
      </c>
      <c r="M181" s="44"/>
      <c r="N181" s="56"/>
      <c r="O181" s="1"/>
    </row>
    <row r="182" spans="1:15" ht="15.5" x14ac:dyDescent="0.35">
      <c r="A182" s="935"/>
      <c r="B182" s="30">
        <v>3</v>
      </c>
      <c r="C182" s="31" t="s">
        <v>85</v>
      </c>
      <c r="D182" s="284" t="s">
        <v>134</v>
      </c>
      <c r="E182" s="196" t="s">
        <v>72</v>
      </c>
      <c r="F182" s="31" t="s">
        <v>17</v>
      </c>
      <c r="G182" s="33" t="s">
        <v>175</v>
      </c>
      <c r="H182" s="196" t="s">
        <v>444</v>
      </c>
      <c r="I182" s="487" t="s">
        <v>186</v>
      </c>
      <c r="J182" s="488" t="s">
        <v>109</v>
      </c>
      <c r="K182" s="494" t="s">
        <v>166</v>
      </c>
      <c r="L182" s="8" t="s">
        <v>11</v>
      </c>
      <c r="M182" s="44"/>
      <c r="N182" s="56"/>
      <c r="O182" s="1"/>
    </row>
    <row r="183" spans="1:15" ht="15.5" x14ac:dyDescent="0.35">
      <c r="A183" s="935"/>
      <c r="B183" s="30">
        <v>4</v>
      </c>
      <c r="C183" s="31" t="s">
        <v>172</v>
      </c>
      <c r="D183" s="8" t="s">
        <v>11</v>
      </c>
      <c r="E183" s="284" t="s">
        <v>134</v>
      </c>
      <c r="F183" s="31" t="s">
        <v>17</v>
      </c>
      <c r="G183" s="30" t="s">
        <v>175</v>
      </c>
      <c r="H183" s="196" t="s">
        <v>444</v>
      </c>
      <c r="I183" s="47" t="s">
        <v>77</v>
      </c>
      <c r="J183" s="275" t="s">
        <v>25</v>
      </c>
      <c r="K183" s="194" t="s">
        <v>25</v>
      </c>
      <c r="L183" s="47" t="s">
        <v>188</v>
      </c>
      <c r="M183" s="47"/>
      <c r="N183" s="331"/>
      <c r="O183" s="1"/>
    </row>
    <row r="184" spans="1:15" ht="16" thickBot="1" x14ac:dyDescent="0.4">
      <c r="A184" s="936"/>
      <c r="B184" s="34">
        <v>5</v>
      </c>
      <c r="C184" s="319" t="s">
        <v>134</v>
      </c>
      <c r="D184" s="32" t="s">
        <v>175</v>
      </c>
      <c r="E184" s="35" t="s">
        <v>172</v>
      </c>
      <c r="F184" s="24" t="s">
        <v>11</v>
      </c>
      <c r="G184" s="197" t="s">
        <v>444</v>
      </c>
      <c r="H184" s="35" t="s">
        <v>17</v>
      </c>
      <c r="I184" s="47" t="s">
        <v>77</v>
      </c>
      <c r="J184" s="57" t="s">
        <v>25</v>
      </c>
      <c r="K184" s="57" t="s">
        <v>25</v>
      </c>
      <c r="L184" s="57" t="s">
        <v>188</v>
      </c>
      <c r="M184" s="57"/>
      <c r="N184" s="332"/>
      <c r="O184" s="1"/>
    </row>
    <row r="185" spans="1:15" ht="15.75" customHeight="1" x14ac:dyDescent="0.35">
      <c r="A185" s="934" t="s">
        <v>14</v>
      </c>
      <c r="B185" s="33">
        <v>1</v>
      </c>
      <c r="C185" s="33" t="s">
        <v>165</v>
      </c>
      <c r="D185" s="286" t="s">
        <v>117</v>
      </c>
      <c r="E185" s="270" t="s">
        <v>166</v>
      </c>
      <c r="F185" s="44" t="s">
        <v>131</v>
      </c>
      <c r="G185" s="31" t="s">
        <v>85</v>
      </c>
      <c r="H185" s="33" t="s">
        <v>175</v>
      </c>
      <c r="I185" s="53"/>
      <c r="J185" s="54"/>
      <c r="K185" s="53"/>
      <c r="L185" s="60"/>
      <c r="M185" s="60"/>
      <c r="N185" s="60"/>
      <c r="O185" s="1"/>
    </row>
    <row r="186" spans="1:15" ht="15.5" x14ac:dyDescent="0.35">
      <c r="A186" s="935"/>
      <c r="B186" s="30">
        <v>2</v>
      </c>
      <c r="C186" s="286" t="s">
        <v>117</v>
      </c>
      <c r="D186" s="196" t="s">
        <v>72</v>
      </c>
      <c r="E186" s="194" t="s">
        <v>166</v>
      </c>
      <c r="F186" s="44" t="s">
        <v>131</v>
      </c>
      <c r="G186" s="8" t="s">
        <v>11</v>
      </c>
      <c r="H186" s="33" t="s">
        <v>175</v>
      </c>
      <c r="I186" s="47"/>
      <c r="J186" s="47"/>
      <c r="K186" s="54"/>
      <c r="L186" s="56"/>
      <c r="M186" s="56"/>
      <c r="N186" s="60"/>
      <c r="O186" s="1"/>
    </row>
    <row r="187" spans="1:15" ht="15.5" x14ac:dyDescent="0.35">
      <c r="A187" s="935"/>
      <c r="B187" s="30">
        <v>3</v>
      </c>
      <c r="C187" s="196" t="s">
        <v>72</v>
      </c>
      <c r="D187" s="33" t="s">
        <v>175</v>
      </c>
      <c r="E187" s="286" t="s">
        <v>117</v>
      </c>
      <c r="F187" s="31" t="s">
        <v>85</v>
      </c>
      <c r="G187" s="44" t="s">
        <v>131</v>
      </c>
      <c r="H187" s="8" t="s">
        <v>11</v>
      </c>
      <c r="I187" s="47"/>
      <c r="J187" s="47"/>
      <c r="K187" s="67"/>
      <c r="L187" s="56"/>
      <c r="M187" s="56"/>
      <c r="N187" s="56"/>
      <c r="O187" s="1"/>
    </row>
    <row r="188" spans="1:15" ht="15.5" x14ac:dyDescent="0.35">
      <c r="A188" s="935"/>
      <c r="B188" s="30">
        <v>4</v>
      </c>
      <c r="C188" s="194" t="s">
        <v>166</v>
      </c>
      <c r="D188" s="8" t="s">
        <v>11</v>
      </c>
      <c r="E188" s="30" t="s">
        <v>165</v>
      </c>
      <c r="F188" s="33" t="s">
        <v>175</v>
      </c>
      <c r="G188" s="44" t="s">
        <v>131</v>
      </c>
      <c r="H188" s="31" t="s">
        <v>85</v>
      </c>
      <c r="I188" s="47"/>
      <c r="J188" s="47" t="s">
        <v>77</v>
      </c>
      <c r="K188" s="54"/>
      <c r="L188" s="56"/>
      <c r="M188" s="56"/>
      <c r="N188" s="56"/>
      <c r="O188" s="1"/>
    </row>
    <row r="189" spans="1:15" ht="16" thickBot="1" x14ac:dyDescent="0.4">
      <c r="A189" s="936"/>
      <c r="B189" s="34">
        <v>5</v>
      </c>
      <c r="C189" s="194" t="s">
        <v>166</v>
      </c>
      <c r="D189" s="196" t="s">
        <v>72</v>
      </c>
      <c r="E189" s="8" t="s">
        <v>11</v>
      </c>
      <c r="F189" s="33" t="s">
        <v>175</v>
      </c>
      <c r="G189" s="8" t="s">
        <v>31</v>
      </c>
      <c r="H189" s="24" t="s">
        <v>31</v>
      </c>
      <c r="I189" s="57"/>
      <c r="J189" s="57" t="s">
        <v>77</v>
      </c>
      <c r="K189" s="57"/>
      <c r="L189" s="57"/>
      <c r="M189" s="48"/>
      <c r="N189" s="70"/>
      <c r="O189" s="1"/>
    </row>
    <row r="190" spans="1:15" ht="15.75" customHeight="1" x14ac:dyDescent="0.35">
      <c r="A190" s="937" t="s">
        <v>26</v>
      </c>
      <c r="B190" s="36">
        <v>1</v>
      </c>
      <c r="C190" s="37"/>
      <c r="D190" s="38"/>
      <c r="E190" s="38"/>
      <c r="F190" s="333"/>
      <c r="G190" s="334"/>
      <c r="H190" s="129"/>
      <c r="I190" s="47"/>
      <c r="J190" s="54"/>
      <c r="K190" s="47"/>
      <c r="L190" s="139" t="s">
        <v>86</v>
      </c>
      <c r="M190" s="129"/>
      <c r="N190" s="129"/>
      <c r="O190" s="1"/>
    </row>
    <row r="191" spans="1:15" ht="15.5" x14ac:dyDescent="0.35">
      <c r="A191" s="938"/>
      <c r="B191" s="30">
        <v>2</v>
      </c>
      <c r="C191" s="132" t="s">
        <v>177</v>
      </c>
      <c r="D191" s="132"/>
      <c r="E191" s="132"/>
      <c r="F191" s="132"/>
      <c r="G191" s="132"/>
      <c r="H191" s="47"/>
      <c r="I191" s="47"/>
      <c r="J191" s="47"/>
      <c r="K191" s="47"/>
      <c r="L191" s="139" t="s">
        <v>182</v>
      </c>
      <c r="M191" s="129"/>
      <c r="N191" s="129"/>
      <c r="O191" s="1"/>
    </row>
    <row r="192" spans="1:15" ht="16" thickBot="1" x14ac:dyDescent="0.4">
      <c r="A192" s="939"/>
      <c r="B192" s="39">
        <v>3</v>
      </c>
      <c r="C192" s="40"/>
      <c r="D192" s="41"/>
      <c r="E192" s="41"/>
      <c r="F192" s="335"/>
      <c r="G192" s="336"/>
      <c r="H192" s="134"/>
      <c r="I192" s="58"/>
      <c r="J192" s="59"/>
      <c r="K192" s="57"/>
      <c r="L192" s="58"/>
      <c r="M192" s="59"/>
      <c r="N192" s="135"/>
      <c r="O192" s="1"/>
    </row>
    <row r="193" spans="1:15" ht="15.75" customHeight="1" x14ac:dyDescent="0.35">
      <c r="A193" s="937" t="s">
        <v>16</v>
      </c>
      <c r="B193" s="29">
        <v>1</v>
      </c>
      <c r="C193" s="194" t="s">
        <v>166</v>
      </c>
      <c r="D193" s="30" t="s">
        <v>165</v>
      </c>
      <c r="E193" s="31" t="s">
        <v>10</v>
      </c>
      <c r="F193" s="33" t="s">
        <v>175</v>
      </c>
      <c r="G193" s="284" t="s">
        <v>134</v>
      </c>
      <c r="H193" s="31" t="s">
        <v>17</v>
      </c>
      <c r="I193" s="53"/>
      <c r="J193" s="53"/>
      <c r="K193" s="53"/>
      <c r="L193" s="53"/>
      <c r="M193" s="44" t="s">
        <v>112</v>
      </c>
      <c r="N193" s="31"/>
      <c r="O193" s="1"/>
    </row>
    <row r="194" spans="1:15" ht="15.5" x14ac:dyDescent="0.35">
      <c r="A194" s="938"/>
      <c r="B194" s="30">
        <v>2</v>
      </c>
      <c r="C194" s="194" t="s">
        <v>166</v>
      </c>
      <c r="D194" s="31" t="s">
        <v>10</v>
      </c>
      <c r="E194" s="30" t="s">
        <v>165</v>
      </c>
      <c r="F194" s="8" t="s">
        <v>134</v>
      </c>
      <c r="G194" s="33" t="s">
        <v>175</v>
      </c>
      <c r="H194" s="31" t="s">
        <v>17</v>
      </c>
      <c r="I194" s="31"/>
      <c r="J194" s="47"/>
      <c r="K194" s="44"/>
      <c r="L194" s="322"/>
      <c r="M194" s="44" t="s">
        <v>112</v>
      </c>
      <c r="N194" s="45"/>
      <c r="O194" s="1"/>
    </row>
    <row r="195" spans="1:15" ht="15.5" x14ac:dyDescent="0.35">
      <c r="A195" s="938"/>
      <c r="B195" s="30">
        <v>3</v>
      </c>
      <c r="C195" s="31" t="s">
        <v>10</v>
      </c>
      <c r="D195" s="31" t="s">
        <v>172</v>
      </c>
      <c r="E195" s="271" t="s">
        <v>73</v>
      </c>
      <c r="F195" s="31" t="s">
        <v>17</v>
      </c>
      <c r="G195" s="33" t="s">
        <v>175</v>
      </c>
      <c r="H195" s="284" t="s">
        <v>134</v>
      </c>
      <c r="I195" s="67"/>
      <c r="J195" s="47"/>
      <c r="K195" s="44"/>
      <c r="L195" s="62"/>
      <c r="M195" s="30" t="s">
        <v>165</v>
      </c>
      <c r="N195" s="45"/>
      <c r="O195" s="1"/>
    </row>
    <row r="196" spans="1:15" ht="15.5" x14ac:dyDescent="0.35">
      <c r="A196" s="938"/>
      <c r="B196" s="30">
        <v>4</v>
      </c>
      <c r="C196" s="271" t="s">
        <v>73</v>
      </c>
      <c r="D196" s="284" t="s">
        <v>134</v>
      </c>
      <c r="E196" s="194" t="s">
        <v>166</v>
      </c>
      <c r="F196" s="33" t="s">
        <v>175</v>
      </c>
      <c r="G196" s="31" t="s">
        <v>17</v>
      </c>
      <c r="H196" s="30" t="s">
        <v>165</v>
      </c>
      <c r="I196" s="31"/>
      <c r="J196" s="47"/>
      <c r="K196" s="47"/>
      <c r="L196" s="322"/>
      <c r="M196" s="47" t="s">
        <v>176</v>
      </c>
      <c r="N196" s="56"/>
      <c r="O196" s="1"/>
    </row>
    <row r="197" spans="1:15" ht="16" thickBot="1" x14ac:dyDescent="0.4">
      <c r="A197" s="939"/>
      <c r="B197" s="34">
        <v>5</v>
      </c>
      <c r="C197" s="34" t="s">
        <v>165</v>
      </c>
      <c r="D197" s="24" t="s">
        <v>73</v>
      </c>
      <c r="E197" s="195" t="s">
        <v>166</v>
      </c>
      <c r="F197" s="34" t="s">
        <v>25</v>
      </c>
      <c r="G197" s="35" t="s">
        <v>17</v>
      </c>
      <c r="H197" s="34" t="s">
        <v>175</v>
      </c>
      <c r="I197" s="57"/>
      <c r="J197" s="44"/>
      <c r="K197" s="57"/>
      <c r="L197" s="325"/>
      <c r="M197" s="47" t="s">
        <v>176</v>
      </c>
      <c r="N197" s="57"/>
      <c r="O197" s="1"/>
    </row>
    <row r="198" spans="1:15" ht="15.75" customHeight="1" x14ac:dyDescent="0.35">
      <c r="A198" s="937" t="s">
        <v>18</v>
      </c>
      <c r="B198" s="29">
        <v>1</v>
      </c>
      <c r="C198" s="215" t="s">
        <v>72</v>
      </c>
      <c r="D198" s="33" t="s">
        <v>175</v>
      </c>
      <c r="E198" s="7" t="s">
        <v>12</v>
      </c>
      <c r="F198" s="33" t="s">
        <v>165</v>
      </c>
      <c r="G198" s="215" t="s">
        <v>444</v>
      </c>
      <c r="H198" s="72" t="s">
        <v>76</v>
      </c>
      <c r="I198" s="54"/>
      <c r="J198" s="53"/>
      <c r="K198" s="54"/>
      <c r="L198" s="45"/>
      <c r="M198" s="53"/>
      <c r="N198" s="44" t="s">
        <v>112</v>
      </c>
      <c r="O198" s="1"/>
    </row>
    <row r="199" spans="1:15" ht="15.5" x14ac:dyDescent="0.35">
      <c r="A199" s="938"/>
      <c r="B199" s="30">
        <v>2</v>
      </c>
      <c r="C199" s="196" t="s">
        <v>72</v>
      </c>
      <c r="D199" s="30" t="s">
        <v>165</v>
      </c>
      <c r="E199" s="271" t="s">
        <v>73</v>
      </c>
      <c r="F199" s="62" t="s">
        <v>76</v>
      </c>
      <c r="G199" s="196" t="s">
        <v>444</v>
      </c>
      <c r="H199" s="7" t="s">
        <v>392</v>
      </c>
      <c r="I199" s="337"/>
      <c r="J199" s="337"/>
      <c r="K199" s="47"/>
      <c r="L199" s="45"/>
      <c r="M199" s="47"/>
      <c r="N199" s="44" t="s">
        <v>112</v>
      </c>
      <c r="O199" s="1"/>
    </row>
    <row r="200" spans="1:15" ht="15.5" x14ac:dyDescent="0.35">
      <c r="A200" s="938"/>
      <c r="B200" s="30">
        <v>3</v>
      </c>
      <c r="C200" s="271" t="s">
        <v>73</v>
      </c>
      <c r="D200" s="7" t="s">
        <v>12</v>
      </c>
      <c r="E200" s="196" t="s">
        <v>72</v>
      </c>
      <c r="F200" s="196" t="s">
        <v>444</v>
      </c>
      <c r="G200" s="30" t="s">
        <v>165</v>
      </c>
      <c r="H200" s="44" t="s">
        <v>131</v>
      </c>
      <c r="I200" s="47"/>
      <c r="J200" s="44"/>
      <c r="K200" s="54"/>
      <c r="L200" s="45"/>
      <c r="M200" s="47"/>
      <c r="N200" s="47" t="s">
        <v>77</v>
      </c>
      <c r="O200" s="1"/>
    </row>
    <row r="201" spans="1:15" ht="15.5" x14ac:dyDescent="0.35">
      <c r="A201" s="938"/>
      <c r="B201" s="30">
        <v>4</v>
      </c>
      <c r="C201" s="7" t="s">
        <v>12</v>
      </c>
      <c r="D201" s="271" t="s">
        <v>73</v>
      </c>
      <c r="E201" s="196" t="s">
        <v>72</v>
      </c>
      <c r="F201" s="196" t="s">
        <v>444</v>
      </c>
      <c r="G201" s="62" t="s">
        <v>76</v>
      </c>
      <c r="H201" s="44" t="s">
        <v>131</v>
      </c>
      <c r="I201" s="47"/>
      <c r="J201" s="47"/>
      <c r="K201" s="47"/>
      <c r="L201" s="56"/>
      <c r="M201" s="47"/>
      <c r="N201" s="47" t="s">
        <v>77</v>
      </c>
      <c r="O201" s="1"/>
    </row>
    <row r="202" spans="1:15" ht="16" thickBot="1" x14ac:dyDescent="0.4">
      <c r="A202" s="42"/>
      <c r="B202" s="34">
        <v>5</v>
      </c>
      <c r="C202" s="127" t="s">
        <v>19</v>
      </c>
      <c r="D202" s="127" t="s">
        <v>19</v>
      </c>
      <c r="E202" s="127" t="s">
        <v>19</v>
      </c>
      <c r="F202" s="127" t="s">
        <v>19</v>
      </c>
      <c r="G202" s="127" t="s">
        <v>19</v>
      </c>
      <c r="H202" s="127" t="s">
        <v>19</v>
      </c>
      <c r="I202" s="57"/>
      <c r="J202" s="57"/>
      <c r="K202" s="338"/>
      <c r="L202" s="57"/>
      <c r="M202" s="338"/>
      <c r="N202" s="277" t="s">
        <v>172</v>
      </c>
      <c r="O202" s="1"/>
    </row>
    <row r="203" spans="1:15" ht="18.5" x14ac:dyDescent="0.45">
      <c r="A203" s="497"/>
      <c r="B203" s="497"/>
      <c r="C203" s="497"/>
      <c r="D203" s="497"/>
      <c r="E203" s="498"/>
      <c r="F203" s="499"/>
      <c r="G203" s="499"/>
      <c r="H203" s="499"/>
      <c r="I203" s="500"/>
      <c r="J203" s="500"/>
      <c r="K203" s="496" t="s">
        <v>462</v>
      </c>
      <c r="L203" s="498"/>
      <c r="M203" s="498"/>
      <c r="N203" s="498"/>
    </row>
    <row r="204" spans="1:15" ht="15.5" x14ac:dyDescent="0.35">
      <c r="K204" s="132" t="s">
        <v>27</v>
      </c>
    </row>
    <row r="205" spans="1:15" ht="21" x14ac:dyDescent="0.5">
      <c r="A205" s="576" t="s">
        <v>0</v>
      </c>
      <c r="B205" s="576"/>
      <c r="C205" s="576"/>
      <c r="D205" s="576"/>
      <c r="E205" s="577"/>
      <c r="F205" s="578" t="s">
        <v>425</v>
      </c>
      <c r="G205" s="578"/>
      <c r="H205" s="578"/>
      <c r="I205" s="579"/>
      <c r="J205" s="579"/>
      <c r="K205" s="577"/>
      <c r="L205" s="580" t="s">
        <v>463</v>
      </c>
      <c r="M205" s="577"/>
      <c r="N205" s="577"/>
      <c r="O205" s="1"/>
    </row>
    <row r="206" spans="1:15" ht="18.5" thickBot="1" x14ac:dyDescent="0.45">
      <c r="A206" s="579"/>
      <c r="B206" s="579"/>
      <c r="C206" s="579"/>
      <c r="D206" s="579"/>
      <c r="E206" s="578" t="s">
        <v>1</v>
      </c>
      <c r="F206" s="579"/>
      <c r="G206" s="579"/>
      <c r="H206" s="581" t="s">
        <v>498</v>
      </c>
      <c r="I206" s="582"/>
      <c r="J206" s="582"/>
      <c r="K206" s="577"/>
      <c r="L206" s="577"/>
      <c r="M206" s="577"/>
      <c r="N206" s="577"/>
      <c r="O206" s="1"/>
    </row>
    <row r="207" spans="1:15" ht="16" thickBot="1" x14ac:dyDescent="0.4">
      <c r="A207" s="1009" t="s">
        <v>178</v>
      </c>
      <c r="B207" s="347" t="s">
        <v>2</v>
      </c>
      <c r="C207" s="348">
        <v>91</v>
      </c>
      <c r="D207" s="348">
        <v>92</v>
      </c>
      <c r="E207" s="348">
        <v>93</v>
      </c>
      <c r="F207" s="348">
        <v>61</v>
      </c>
      <c r="G207" s="348">
        <v>62</v>
      </c>
      <c r="H207" s="348">
        <v>63</v>
      </c>
      <c r="I207" s="1011" t="s">
        <v>29</v>
      </c>
      <c r="J207" s="1012"/>
      <c r="K207" s="1012"/>
      <c r="L207" s="1012"/>
      <c r="M207" s="1012"/>
      <c r="N207" s="1012"/>
      <c r="O207" s="1"/>
    </row>
    <row r="208" spans="1:15" ht="16" thickBot="1" x14ac:dyDescent="0.4">
      <c r="A208" s="1010"/>
      <c r="B208" s="349" t="s">
        <v>3</v>
      </c>
      <c r="C208" s="350" t="s">
        <v>162</v>
      </c>
      <c r="D208" s="350" t="s">
        <v>4</v>
      </c>
      <c r="E208" s="350" t="s">
        <v>21</v>
      </c>
      <c r="F208" s="351" t="s">
        <v>22</v>
      </c>
      <c r="G208" s="350" t="s">
        <v>133</v>
      </c>
      <c r="H208" s="350" t="s">
        <v>164</v>
      </c>
      <c r="I208" s="350">
        <v>71</v>
      </c>
      <c r="J208" s="350">
        <v>72</v>
      </c>
      <c r="K208" s="350">
        <v>73</v>
      </c>
      <c r="L208" s="352">
        <v>81</v>
      </c>
      <c r="M208" s="475">
        <v>82</v>
      </c>
      <c r="N208" s="584">
        <v>83</v>
      </c>
      <c r="O208" s="1"/>
    </row>
    <row r="209" spans="1:15" ht="15.5" x14ac:dyDescent="0.35">
      <c r="A209" s="1013" t="s">
        <v>7</v>
      </c>
      <c r="B209" s="353">
        <v>1</v>
      </c>
      <c r="C209" s="565" t="s">
        <v>8</v>
      </c>
      <c r="D209" s="354" t="s">
        <v>8</v>
      </c>
      <c r="E209" s="354" t="s">
        <v>8</v>
      </c>
      <c r="F209" s="354" t="s">
        <v>8</v>
      </c>
      <c r="G209" s="354" t="s">
        <v>8</v>
      </c>
      <c r="H209" s="354" t="s">
        <v>8</v>
      </c>
      <c r="I209" s="272"/>
      <c r="J209" s="355"/>
      <c r="K209" s="356" t="s">
        <v>169</v>
      </c>
      <c r="L209" s="474" t="s">
        <v>170</v>
      </c>
      <c r="M209" s="474"/>
      <c r="N209" s="357"/>
      <c r="O209" s="1"/>
    </row>
    <row r="210" spans="1:15" ht="15.5" x14ac:dyDescent="0.35">
      <c r="A210" s="1014"/>
      <c r="B210" s="358">
        <v>2</v>
      </c>
      <c r="C210" s="566" t="s">
        <v>109</v>
      </c>
      <c r="D210" s="359" t="s">
        <v>120</v>
      </c>
      <c r="E210" s="284" t="s">
        <v>134</v>
      </c>
      <c r="F210" s="362" t="s">
        <v>130</v>
      </c>
      <c r="G210" s="339" t="s">
        <v>132</v>
      </c>
      <c r="H210" s="273" t="s">
        <v>131</v>
      </c>
      <c r="I210" s="273"/>
      <c r="J210" s="273"/>
      <c r="K210" s="356" t="s">
        <v>169</v>
      </c>
      <c r="L210" s="356" t="s">
        <v>170</v>
      </c>
      <c r="M210" s="356"/>
      <c r="N210" s="276"/>
      <c r="O210" s="1"/>
    </row>
    <row r="211" spans="1:15" ht="15.5" x14ac:dyDescent="0.35">
      <c r="A211" s="1014"/>
      <c r="B211" s="358">
        <v>3</v>
      </c>
      <c r="C211" s="566" t="s">
        <v>172</v>
      </c>
      <c r="D211" s="284" t="s">
        <v>73</v>
      </c>
      <c r="E211" s="359" t="s">
        <v>120</v>
      </c>
      <c r="F211" s="275" t="s">
        <v>109</v>
      </c>
      <c r="G211" s="362" t="s">
        <v>130</v>
      </c>
      <c r="H211" s="273" t="s">
        <v>131</v>
      </c>
      <c r="I211" s="273"/>
      <c r="J211" s="273"/>
      <c r="K211" s="273" t="s">
        <v>112</v>
      </c>
      <c r="L211" s="273"/>
      <c r="M211" s="356"/>
      <c r="N211" s="276"/>
      <c r="O211" s="1"/>
    </row>
    <row r="212" spans="1:15" ht="15.5" x14ac:dyDescent="0.35">
      <c r="A212" s="1014"/>
      <c r="B212" s="358">
        <v>4</v>
      </c>
      <c r="C212" s="563" t="s">
        <v>134</v>
      </c>
      <c r="D212" s="360" t="s">
        <v>73</v>
      </c>
      <c r="E212" s="31" t="s">
        <v>17</v>
      </c>
      <c r="F212" s="359" t="s">
        <v>427</v>
      </c>
      <c r="G212" s="275" t="s">
        <v>109</v>
      </c>
      <c r="H212" s="362" t="s">
        <v>130</v>
      </c>
      <c r="I212" s="273"/>
      <c r="J212" s="273"/>
      <c r="K212" s="273" t="s">
        <v>112</v>
      </c>
      <c r="L212" s="273"/>
      <c r="M212" s="273"/>
      <c r="N212" s="276"/>
      <c r="O212" s="1"/>
    </row>
    <row r="213" spans="1:15" ht="16" thickBot="1" x14ac:dyDescent="0.4">
      <c r="A213" s="1015"/>
      <c r="B213" s="363">
        <v>5</v>
      </c>
      <c r="C213" s="567" t="s">
        <v>117</v>
      </c>
      <c r="D213" s="282" t="s">
        <v>120</v>
      </c>
      <c r="E213" s="35" t="s">
        <v>17</v>
      </c>
      <c r="F213" s="282" t="s">
        <v>12</v>
      </c>
      <c r="G213" s="277" t="s">
        <v>109</v>
      </c>
      <c r="H213" s="365" t="s">
        <v>130</v>
      </c>
      <c r="I213" s="279"/>
      <c r="J213" s="366"/>
      <c r="K213" s="366" t="s">
        <v>25</v>
      </c>
      <c r="L213" s="366"/>
      <c r="M213" s="366"/>
      <c r="N213" s="367"/>
      <c r="O213" s="1"/>
    </row>
    <row r="214" spans="1:15" ht="15.5" x14ac:dyDescent="0.35">
      <c r="A214" s="1016" t="s">
        <v>9</v>
      </c>
      <c r="B214" s="353">
        <v>1</v>
      </c>
      <c r="C214" s="370" t="s">
        <v>10</v>
      </c>
      <c r="D214" s="361" t="s">
        <v>120</v>
      </c>
      <c r="E214" s="284" t="s">
        <v>134</v>
      </c>
      <c r="F214" s="275" t="s">
        <v>109</v>
      </c>
      <c r="G214" s="280" t="s">
        <v>166</v>
      </c>
      <c r="H214" s="339" t="s">
        <v>132</v>
      </c>
      <c r="I214" s="356" t="s">
        <v>169</v>
      </c>
      <c r="J214" s="272"/>
      <c r="K214" s="273"/>
      <c r="L214" s="278"/>
      <c r="M214" s="369"/>
      <c r="N214" s="356" t="s">
        <v>170</v>
      </c>
      <c r="O214" s="1"/>
    </row>
    <row r="215" spans="1:15" ht="15.5" x14ac:dyDescent="0.35">
      <c r="A215" s="1017"/>
      <c r="B215" s="358">
        <v>2</v>
      </c>
      <c r="C215" s="361" t="s">
        <v>120</v>
      </c>
      <c r="D215" s="284" t="s">
        <v>134</v>
      </c>
      <c r="E215" s="370" t="s">
        <v>10</v>
      </c>
      <c r="F215" s="275" t="s">
        <v>85</v>
      </c>
      <c r="G215" s="280" t="s">
        <v>166</v>
      </c>
      <c r="H215" s="275" t="s">
        <v>109</v>
      </c>
      <c r="I215" s="356" t="s">
        <v>169</v>
      </c>
      <c r="J215" s="272"/>
      <c r="K215" s="273"/>
      <c r="L215" s="359"/>
      <c r="M215" s="359"/>
      <c r="N215" s="356" t="s">
        <v>170</v>
      </c>
      <c r="O215" s="1"/>
    </row>
    <row r="216" spans="1:15" ht="15.5" x14ac:dyDescent="0.35">
      <c r="A216" s="1017"/>
      <c r="B216" s="358">
        <v>3</v>
      </c>
      <c r="C216" s="280" t="s">
        <v>166</v>
      </c>
      <c r="D216" s="370" t="s">
        <v>10</v>
      </c>
      <c r="E216" s="361" t="s">
        <v>120</v>
      </c>
      <c r="F216" s="284" t="s">
        <v>134</v>
      </c>
      <c r="G216" s="275" t="s">
        <v>85</v>
      </c>
      <c r="H216" s="275" t="s">
        <v>109</v>
      </c>
      <c r="I216" s="273" t="s">
        <v>112</v>
      </c>
      <c r="J216" s="272"/>
      <c r="K216" s="273"/>
      <c r="L216" s="359"/>
      <c r="M216" s="359"/>
      <c r="N216" s="276" t="s">
        <v>25</v>
      </c>
      <c r="O216" s="1"/>
    </row>
    <row r="217" spans="1:15" ht="15.5" x14ac:dyDescent="0.35">
      <c r="A217" s="1017"/>
      <c r="B217" s="358">
        <v>4</v>
      </c>
      <c r="C217" s="361" t="s">
        <v>120</v>
      </c>
      <c r="D217" s="31" t="s">
        <v>172</v>
      </c>
      <c r="E217" s="280" t="s">
        <v>171</v>
      </c>
      <c r="F217" s="280" t="s">
        <v>166</v>
      </c>
      <c r="G217" s="284" t="s">
        <v>167</v>
      </c>
      <c r="H217" s="275" t="s">
        <v>85</v>
      </c>
      <c r="I217" s="273" t="s">
        <v>112</v>
      </c>
      <c r="J217" s="272"/>
      <c r="K217" s="273"/>
      <c r="L217" s="371"/>
      <c r="M217" s="372"/>
      <c r="N217" s="276" t="s">
        <v>25</v>
      </c>
      <c r="O217" s="1"/>
    </row>
    <row r="218" spans="1:15" ht="16" thickBot="1" x14ac:dyDescent="0.4">
      <c r="A218" s="1018"/>
      <c r="B218" s="373">
        <v>5</v>
      </c>
      <c r="C218" s="277" t="s">
        <v>109</v>
      </c>
      <c r="D218" s="282" t="s">
        <v>120</v>
      </c>
      <c r="E218" s="364" t="s">
        <v>171</v>
      </c>
      <c r="F218" s="319" t="s">
        <v>132</v>
      </c>
      <c r="G218" s="35" t="s">
        <v>172</v>
      </c>
      <c r="H218" s="319" t="s">
        <v>167</v>
      </c>
      <c r="I218" s="274" t="s">
        <v>25</v>
      </c>
      <c r="J218" s="274"/>
      <c r="K218" s="272"/>
      <c r="L218" s="279"/>
      <c r="M218" s="279"/>
      <c r="N218" s="367"/>
      <c r="O218" s="1"/>
    </row>
    <row r="219" spans="1:15" ht="15.5" x14ac:dyDescent="0.35">
      <c r="A219" s="1016" t="s">
        <v>14</v>
      </c>
      <c r="B219" s="353">
        <v>1</v>
      </c>
      <c r="C219" s="368" t="s">
        <v>120</v>
      </c>
      <c r="D219" s="320" t="s">
        <v>76</v>
      </c>
      <c r="E219" s="538" t="s">
        <v>165</v>
      </c>
      <c r="F219" s="375" t="s">
        <v>130</v>
      </c>
      <c r="G219" s="285" t="s">
        <v>11</v>
      </c>
      <c r="H219" s="374" t="s">
        <v>166</v>
      </c>
      <c r="I219" s="376"/>
      <c r="J219" s="377"/>
      <c r="K219" s="378"/>
      <c r="L219" s="379" t="s">
        <v>117</v>
      </c>
      <c r="M219" s="359" t="s">
        <v>427</v>
      </c>
      <c r="N219" s="585" t="s">
        <v>10</v>
      </c>
      <c r="O219" s="1"/>
    </row>
    <row r="220" spans="1:15" ht="15.5" x14ac:dyDescent="0.35">
      <c r="A220" s="1017"/>
      <c r="B220" s="358">
        <v>2</v>
      </c>
      <c r="C220" s="361" t="s">
        <v>120</v>
      </c>
      <c r="D220" s="275" t="s">
        <v>85</v>
      </c>
      <c r="E220" s="320" t="s">
        <v>76</v>
      </c>
      <c r="F220" s="284" t="s">
        <v>11</v>
      </c>
      <c r="G220" s="362" t="s">
        <v>130</v>
      </c>
      <c r="H220" s="280" t="s">
        <v>166</v>
      </c>
      <c r="I220" s="272"/>
      <c r="J220" s="273"/>
      <c r="K220" s="273"/>
      <c r="L220" s="283" t="s">
        <v>165</v>
      </c>
      <c r="M220" s="370" t="s">
        <v>10</v>
      </c>
      <c r="N220" s="379" t="s">
        <v>117</v>
      </c>
      <c r="O220" s="1"/>
    </row>
    <row r="221" spans="1:15" ht="16" thickBot="1" x14ac:dyDescent="0.4">
      <c r="A221" s="1017"/>
      <c r="B221" s="358">
        <v>3</v>
      </c>
      <c r="C221" s="320" t="s">
        <v>76</v>
      </c>
      <c r="D221" s="284" t="s">
        <v>11</v>
      </c>
      <c r="E221" s="275" t="s">
        <v>85</v>
      </c>
      <c r="F221" s="280" t="s">
        <v>166</v>
      </c>
      <c r="G221" s="362" t="s">
        <v>130</v>
      </c>
      <c r="H221" s="283" t="s">
        <v>165</v>
      </c>
      <c r="I221" s="273"/>
      <c r="J221" s="273"/>
      <c r="K221" s="273"/>
      <c r="L221" s="370" t="s">
        <v>10</v>
      </c>
      <c r="M221" s="379" t="s">
        <v>117</v>
      </c>
      <c r="N221" s="359" t="s">
        <v>427</v>
      </c>
      <c r="O221" s="1"/>
    </row>
    <row r="222" spans="1:15" ht="15.5" x14ac:dyDescent="0.35">
      <c r="A222" s="1017"/>
      <c r="B222" s="358">
        <v>4</v>
      </c>
      <c r="C222" s="275" t="s">
        <v>85</v>
      </c>
      <c r="D222" s="280" t="s">
        <v>479</v>
      </c>
      <c r="E222" s="359" t="s">
        <v>120</v>
      </c>
      <c r="F222" s="280" t="s">
        <v>166</v>
      </c>
      <c r="G222" s="359" t="s">
        <v>12</v>
      </c>
      <c r="H222" s="284" t="s">
        <v>11</v>
      </c>
      <c r="I222" s="273"/>
      <c r="J222" s="273"/>
      <c r="K222" s="273"/>
      <c r="L222" s="380" t="s">
        <v>25</v>
      </c>
      <c r="M222" s="380" t="s">
        <v>25</v>
      </c>
      <c r="N222" s="381" t="s">
        <v>25</v>
      </c>
      <c r="O222" s="1"/>
    </row>
    <row r="223" spans="1:15" ht="16" thickBot="1" x14ac:dyDescent="0.4">
      <c r="A223" s="1018"/>
      <c r="B223" s="373">
        <v>5</v>
      </c>
      <c r="C223" s="283" t="s">
        <v>165</v>
      </c>
      <c r="D223" s="364" t="s">
        <v>479</v>
      </c>
      <c r="E223" s="282" t="s">
        <v>120</v>
      </c>
      <c r="F223" s="362" t="s">
        <v>130</v>
      </c>
      <c r="G223" s="280" t="s">
        <v>166</v>
      </c>
      <c r="H223" s="359" t="s">
        <v>12</v>
      </c>
      <c r="I223" s="366"/>
      <c r="J223" s="279"/>
      <c r="K223" s="279"/>
      <c r="L223" s="382" t="s">
        <v>25</v>
      </c>
      <c r="M223" s="382" t="s">
        <v>25</v>
      </c>
      <c r="N223" s="383" t="s">
        <v>25</v>
      </c>
      <c r="O223" s="1"/>
    </row>
    <row r="224" spans="1:15" ht="15.5" x14ac:dyDescent="0.35">
      <c r="A224" s="1002" t="s">
        <v>15</v>
      </c>
      <c r="B224" s="384">
        <v>1</v>
      </c>
      <c r="C224" s="385" t="s">
        <v>387</v>
      </c>
      <c r="D224" s="456" t="s">
        <v>387</v>
      </c>
      <c r="E224" s="456" t="s">
        <v>387</v>
      </c>
      <c r="F224" s="386"/>
      <c r="G224" s="386"/>
      <c r="H224" s="385"/>
      <c r="I224" s="385"/>
      <c r="J224" s="387"/>
      <c r="K224" s="388"/>
      <c r="L224" s="389" t="s">
        <v>184</v>
      </c>
      <c r="M224" s="388"/>
      <c r="N224" s="388"/>
      <c r="O224" s="1"/>
    </row>
    <row r="225" spans="1:15" ht="15.5" x14ac:dyDescent="0.35">
      <c r="A225" s="1003"/>
      <c r="B225" s="390">
        <v>2</v>
      </c>
      <c r="C225" s="391" t="s">
        <v>387</v>
      </c>
      <c r="D225" s="391" t="s">
        <v>387</v>
      </c>
      <c r="E225" s="391" t="s">
        <v>387</v>
      </c>
      <c r="F225" s="392" t="s">
        <v>388</v>
      </c>
      <c r="L225" s="139" t="s">
        <v>185</v>
      </c>
      <c r="M225" s="388"/>
      <c r="N225" s="388"/>
      <c r="O225" s="1"/>
    </row>
    <row r="226" spans="1:15" ht="16" thickBot="1" x14ac:dyDescent="0.4">
      <c r="A226" s="1004"/>
      <c r="B226" s="393">
        <v>3</v>
      </c>
      <c r="C226" s="394"/>
      <c r="D226" s="394"/>
      <c r="E226" s="394"/>
      <c r="F226" s="395"/>
      <c r="G226" s="396"/>
      <c r="H226" s="396"/>
      <c r="I226" s="394"/>
      <c r="J226" s="397"/>
      <c r="K226" s="398"/>
      <c r="L226" s="399"/>
      <c r="M226" s="399"/>
      <c r="N226" s="399"/>
      <c r="O226" s="1"/>
    </row>
    <row r="227" spans="1:15" ht="15.5" x14ac:dyDescent="0.35">
      <c r="A227" s="1005" t="s">
        <v>16</v>
      </c>
      <c r="B227" s="353">
        <v>1</v>
      </c>
      <c r="C227" s="284" t="s">
        <v>134</v>
      </c>
      <c r="D227" s="359" t="s">
        <v>120</v>
      </c>
      <c r="E227" s="283" t="s">
        <v>165</v>
      </c>
      <c r="F227" s="370" t="s">
        <v>10</v>
      </c>
      <c r="G227" s="280" t="s">
        <v>166</v>
      </c>
      <c r="H227" s="339" t="s">
        <v>132</v>
      </c>
      <c r="I227" s="378"/>
      <c r="J227" s="356" t="s">
        <v>169</v>
      </c>
      <c r="K227" s="273"/>
      <c r="L227" s="594" t="s">
        <v>76</v>
      </c>
      <c r="M227" s="587" t="s">
        <v>444</v>
      </c>
      <c r="N227" s="593" t="s">
        <v>17</v>
      </c>
      <c r="O227" s="1"/>
    </row>
    <row r="228" spans="1:15" ht="15.5" x14ac:dyDescent="0.35">
      <c r="A228" s="1006"/>
      <c r="B228" s="358">
        <v>2</v>
      </c>
      <c r="C228" s="481" t="s">
        <v>166</v>
      </c>
      <c r="D228" s="284" t="s">
        <v>134</v>
      </c>
      <c r="E228" s="359" t="s">
        <v>120</v>
      </c>
      <c r="F228" s="339" t="s">
        <v>132</v>
      </c>
      <c r="G228" s="283" t="s">
        <v>165</v>
      </c>
      <c r="H228" s="370" t="s">
        <v>10</v>
      </c>
      <c r="I228" s="359"/>
      <c r="J228" s="356" t="s">
        <v>169</v>
      </c>
      <c r="K228" s="273"/>
      <c r="L228" s="566" t="s">
        <v>17</v>
      </c>
      <c r="M228" s="594" t="s">
        <v>76</v>
      </c>
      <c r="N228" s="595" t="s">
        <v>444</v>
      </c>
      <c r="O228" s="1"/>
    </row>
    <row r="229" spans="1:15" ht="16" thickBot="1" x14ac:dyDescent="0.4">
      <c r="A229" s="1006"/>
      <c r="B229" s="358">
        <v>3</v>
      </c>
      <c r="C229" s="359" t="s">
        <v>120</v>
      </c>
      <c r="D229" s="283" t="s">
        <v>165</v>
      </c>
      <c r="E229" s="275" t="s">
        <v>85</v>
      </c>
      <c r="F229" s="284" t="s">
        <v>134</v>
      </c>
      <c r="G229" s="370" t="s">
        <v>10</v>
      </c>
      <c r="H229" s="280" t="s">
        <v>166</v>
      </c>
      <c r="I229" s="359"/>
      <c r="J229" s="273" t="s">
        <v>112</v>
      </c>
      <c r="K229" s="273"/>
      <c r="L229" s="596" t="s">
        <v>444</v>
      </c>
      <c r="M229" s="566" t="s">
        <v>17</v>
      </c>
      <c r="N229" s="597" t="s">
        <v>76</v>
      </c>
      <c r="O229" s="1"/>
    </row>
    <row r="230" spans="1:15" ht="15.5" x14ac:dyDescent="0.35">
      <c r="A230" s="1006"/>
      <c r="B230" s="358">
        <v>4</v>
      </c>
      <c r="C230" s="275" t="s">
        <v>85</v>
      </c>
      <c r="D230" s="320" t="s">
        <v>76</v>
      </c>
      <c r="E230" s="280" t="s">
        <v>171</v>
      </c>
      <c r="F230" s="283" t="s">
        <v>165</v>
      </c>
      <c r="G230" s="284" t="s">
        <v>167</v>
      </c>
      <c r="H230" s="280" t="s">
        <v>166</v>
      </c>
      <c r="I230" s="273"/>
      <c r="J230" s="273" t="s">
        <v>112</v>
      </c>
      <c r="K230" s="273"/>
      <c r="L230" s="380" t="s">
        <v>25</v>
      </c>
      <c r="M230" s="380" t="s">
        <v>25</v>
      </c>
      <c r="N230" s="381" t="s">
        <v>25</v>
      </c>
      <c r="O230" s="1"/>
    </row>
    <row r="231" spans="1:15" ht="16" thickBot="1" x14ac:dyDescent="0.4">
      <c r="A231" s="1007"/>
      <c r="B231" s="373">
        <v>5</v>
      </c>
      <c r="C231" s="281" t="s">
        <v>165</v>
      </c>
      <c r="D231" s="277" t="s">
        <v>85</v>
      </c>
      <c r="E231" s="364" t="s">
        <v>171</v>
      </c>
      <c r="F231" s="364" t="s">
        <v>166</v>
      </c>
      <c r="G231" s="319" t="s">
        <v>132</v>
      </c>
      <c r="H231" s="319" t="s">
        <v>167</v>
      </c>
      <c r="I231" s="279"/>
      <c r="J231" s="279" t="s">
        <v>25</v>
      </c>
      <c r="K231" s="279"/>
      <c r="L231" s="382" t="s">
        <v>25</v>
      </c>
      <c r="M231" s="382" t="s">
        <v>25</v>
      </c>
      <c r="N231" s="383" t="s">
        <v>25</v>
      </c>
      <c r="O231" s="1"/>
    </row>
    <row r="232" spans="1:15" ht="15.5" x14ac:dyDescent="0.35">
      <c r="A232" s="1002" t="s">
        <v>18</v>
      </c>
      <c r="B232" s="353">
        <v>1</v>
      </c>
      <c r="C232" s="481" t="s">
        <v>166</v>
      </c>
      <c r="D232" s="280" t="s">
        <v>479</v>
      </c>
      <c r="E232" s="285" t="s">
        <v>13</v>
      </c>
      <c r="F232" s="377" t="s">
        <v>131</v>
      </c>
      <c r="G232" s="362" t="s">
        <v>130</v>
      </c>
      <c r="H232" s="275" t="s">
        <v>109</v>
      </c>
      <c r="I232" s="598" t="s">
        <v>480</v>
      </c>
      <c r="J232" s="564" t="s">
        <v>73</v>
      </c>
      <c r="K232" s="587" t="s">
        <v>72</v>
      </c>
      <c r="L232" s="273"/>
      <c r="M232" s="273" t="s">
        <v>30</v>
      </c>
      <c r="N232" s="276"/>
      <c r="O232" s="1"/>
    </row>
    <row r="233" spans="1:15" ht="15.5" x14ac:dyDescent="0.35">
      <c r="A233" s="1003"/>
      <c r="B233" s="358">
        <v>2</v>
      </c>
      <c r="C233" s="481" t="s">
        <v>166</v>
      </c>
      <c r="D233" s="280" t="s">
        <v>479</v>
      </c>
      <c r="E233" s="320" t="s">
        <v>76</v>
      </c>
      <c r="F233" s="273" t="s">
        <v>131</v>
      </c>
      <c r="G233" s="275" t="s">
        <v>109</v>
      </c>
      <c r="H233" s="362" t="s">
        <v>130</v>
      </c>
      <c r="I233" s="587" t="s">
        <v>72</v>
      </c>
      <c r="J233" s="598" t="s">
        <v>480</v>
      </c>
      <c r="K233" s="563" t="s">
        <v>73</v>
      </c>
      <c r="L233" s="273"/>
      <c r="M233" s="273" t="s">
        <v>30</v>
      </c>
      <c r="N233" s="276"/>
      <c r="O233" s="1"/>
    </row>
    <row r="234" spans="1:15" ht="16" thickBot="1" x14ac:dyDescent="0.4">
      <c r="A234" s="1003"/>
      <c r="B234" s="358">
        <v>3</v>
      </c>
      <c r="C234" s="320" t="s">
        <v>76</v>
      </c>
      <c r="D234" s="379" t="s">
        <v>117</v>
      </c>
      <c r="E234" s="31" t="s">
        <v>17</v>
      </c>
      <c r="F234" s="275" t="s">
        <v>109</v>
      </c>
      <c r="G234" s="273" t="s">
        <v>131</v>
      </c>
      <c r="H234" s="362" t="s">
        <v>130</v>
      </c>
      <c r="I234" s="564" t="s">
        <v>73</v>
      </c>
      <c r="J234" s="587" t="s">
        <v>72</v>
      </c>
      <c r="K234" s="598" t="s">
        <v>480</v>
      </c>
      <c r="L234" s="273"/>
      <c r="M234" s="273"/>
      <c r="N234" s="276"/>
      <c r="O234" s="1"/>
    </row>
    <row r="235" spans="1:15" ht="15.5" x14ac:dyDescent="0.35">
      <c r="A235" s="1003"/>
      <c r="B235" s="358">
        <v>4</v>
      </c>
      <c r="C235" s="275" t="s">
        <v>109</v>
      </c>
      <c r="D235" s="360" t="s">
        <v>73</v>
      </c>
      <c r="E235" s="379" t="s">
        <v>117</v>
      </c>
      <c r="F235" s="362" t="s">
        <v>130</v>
      </c>
      <c r="G235" s="273" t="s">
        <v>131</v>
      </c>
      <c r="H235" s="359" t="s">
        <v>427</v>
      </c>
      <c r="I235" s="380" t="s">
        <v>25</v>
      </c>
      <c r="J235" s="380" t="s">
        <v>25</v>
      </c>
      <c r="K235" s="381" t="s">
        <v>25</v>
      </c>
      <c r="L235" s="273"/>
      <c r="M235" s="273"/>
      <c r="N235" s="276"/>
      <c r="O235" s="1"/>
    </row>
    <row r="236" spans="1:15" ht="16" thickBot="1" x14ac:dyDescent="0.4">
      <c r="A236" s="1004"/>
      <c r="B236" s="282">
        <v>5</v>
      </c>
      <c r="C236" s="400" t="s">
        <v>19</v>
      </c>
      <c r="D236" s="400" t="s">
        <v>19</v>
      </c>
      <c r="E236" s="400" t="s">
        <v>19</v>
      </c>
      <c r="F236" s="400" t="s">
        <v>19</v>
      </c>
      <c r="G236" s="400" t="s">
        <v>19</v>
      </c>
      <c r="H236" s="400" t="s">
        <v>19</v>
      </c>
      <c r="I236" s="382" t="s">
        <v>25</v>
      </c>
      <c r="J236" s="382" t="s">
        <v>25</v>
      </c>
      <c r="K236" s="383" t="s">
        <v>25</v>
      </c>
      <c r="L236" s="401"/>
      <c r="M236" s="401"/>
      <c r="N236" s="402"/>
      <c r="O236" s="1"/>
    </row>
    <row r="237" spans="1:15" ht="15.5" x14ac:dyDescent="0.35">
      <c r="A237" s="25"/>
      <c r="B237" s="25"/>
      <c r="C237" s="25"/>
      <c r="D237" s="25"/>
      <c r="E237" s="25"/>
      <c r="F237" s="25"/>
      <c r="G237" s="25"/>
      <c r="H237" s="25"/>
      <c r="I237" s="25"/>
      <c r="J237" s="25"/>
      <c r="K237" s="132" t="s">
        <v>464</v>
      </c>
      <c r="N237" s="388"/>
    </row>
    <row r="238" spans="1:15" ht="15.5" x14ac:dyDescent="0.35">
      <c r="A238" s="25"/>
      <c r="B238" s="25"/>
      <c r="C238" s="25"/>
      <c r="D238" s="25"/>
      <c r="F238" s="388"/>
      <c r="G238" s="388"/>
      <c r="H238" s="388"/>
      <c r="I238" s="388"/>
      <c r="J238" s="388"/>
      <c r="K238" s="388"/>
      <c r="L238" s="388"/>
      <c r="M238" s="388"/>
      <c r="N238" s="388"/>
    </row>
    <row r="239" spans="1:15" ht="21" x14ac:dyDescent="0.5">
      <c r="A239" s="576" t="s">
        <v>0</v>
      </c>
      <c r="B239" s="576"/>
      <c r="C239" s="576"/>
      <c r="D239" s="576"/>
      <c r="E239" s="577"/>
      <c r="F239" s="578" t="s">
        <v>425</v>
      </c>
      <c r="G239" s="578"/>
      <c r="H239" s="578"/>
      <c r="I239" s="579"/>
      <c r="J239" s="579"/>
      <c r="K239" s="577"/>
      <c r="L239" s="580" t="s">
        <v>386</v>
      </c>
      <c r="M239" s="577"/>
      <c r="N239" s="577"/>
      <c r="O239" s="1"/>
    </row>
    <row r="240" spans="1:15" ht="18.5" thickBot="1" x14ac:dyDescent="0.45">
      <c r="A240" s="579"/>
      <c r="B240" s="579"/>
      <c r="C240" s="579"/>
      <c r="D240" s="579"/>
      <c r="E240" s="578" t="s">
        <v>123</v>
      </c>
      <c r="F240" s="579"/>
      <c r="G240" s="579"/>
      <c r="H240" s="581" t="s">
        <v>497</v>
      </c>
      <c r="I240" s="582"/>
      <c r="J240" s="582"/>
      <c r="K240" s="577"/>
      <c r="L240" s="577"/>
      <c r="M240" s="577"/>
      <c r="N240" s="577"/>
      <c r="O240" s="1"/>
    </row>
    <row r="241" spans="1:15" ht="15.5" x14ac:dyDescent="0.35">
      <c r="A241" s="958" t="s">
        <v>28</v>
      </c>
      <c r="B241" s="26" t="s">
        <v>2</v>
      </c>
      <c r="C241" s="27">
        <v>71</v>
      </c>
      <c r="D241" s="27">
        <v>72</v>
      </c>
      <c r="E241" s="27">
        <v>73</v>
      </c>
      <c r="F241" s="27">
        <v>81</v>
      </c>
      <c r="G241" s="27">
        <v>82</v>
      </c>
      <c r="H241" s="27">
        <v>83</v>
      </c>
      <c r="I241" s="1008" t="s">
        <v>20</v>
      </c>
      <c r="J241" s="941"/>
      <c r="K241" s="941"/>
      <c r="L241" s="941"/>
      <c r="M241" s="941"/>
      <c r="N241" s="941"/>
      <c r="O241" s="1"/>
    </row>
    <row r="242" spans="1:15" ht="16" thickBot="1" x14ac:dyDescent="0.4">
      <c r="A242" s="959"/>
      <c r="B242" s="28" t="s">
        <v>3</v>
      </c>
      <c r="C242" s="317" t="s">
        <v>122</v>
      </c>
      <c r="D242" s="317" t="s">
        <v>173</v>
      </c>
      <c r="E242" s="317" t="s">
        <v>5</v>
      </c>
      <c r="F242" s="317" t="s">
        <v>174</v>
      </c>
      <c r="G242" s="317" t="s">
        <v>439</v>
      </c>
      <c r="H242" s="317" t="s">
        <v>75</v>
      </c>
      <c r="I242" s="51">
        <v>61</v>
      </c>
      <c r="J242" s="51">
        <v>62</v>
      </c>
      <c r="K242" s="51">
        <v>63</v>
      </c>
      <c r="L242" s="51">
        <v>91</v>
      </c>
      <c r="M242" s="51">
        <v>92</v>
      </c>
      <c r="N242" s="52">
        <v>93</v>
      </c>
      <c r="O242" s="1"/>
    </row>
    <row r="243" spans="1:15" ht="15.5" x14ac:dyDescent="0.35">
      <c r="A243" s="934" t="s">
        <v>24</v>
      </c>
      <c r="B243" s="29">
        <v>1</v>
      </c>
      <c r="C243" s="562" t="s">
        <v>117</v>
      </c>
      <c r="D243" s="196" t="s">
        <v>72</v>
      </c>
      <c r="E243" s="271" t="s">
        <v>73</v>
      </c>
      <c r="F243" s="8" t="s">
        <v>11</v>
      </c>
      <c r="G243" s="284" t="s">
        <v>134</v>
      </c>
      <c r="H243" s="62" t="s">
        <v>76</v>
      </c>
      <c r="I243" s="53"/>
      <c r="J243" s="53"/>
      <c r="K243" s="53"/>
      <c r="L243" s="44"/>
      <c r="M243" s="44"/>
      <c r="N243" s="189" t="s">
        <v>172</v>
      </c>
      <c r="O243" s="1"/>
    </row>
    <row r="244" spans="1:15" ht="15.5" x14ac:dyDescent="0.35">
      <c r="A244" s="935"/>
      <c r="B244" s="30">
        <v>2</v>
      </c>
      <c r="C244" s="563" t="s">
        <v>11</v>
      </c>
      <c r="D244" s="196" t="s">
        <v>72</v>
      </c>
      <c r="E244" s="284" t="s">
        <v>134</v>
      </c>
      <c r="F244" s="7" t="s">
        <v>392</v>
      </c>
      <c r="G244" s="62" t="s">
        <v>76</v>
      </c>
      <c r="H244" s="196" t="s">
        <v>444</v>
      </c>
      <c r="I244" s="47"/>
      <c r="J244" s="47"/>
      <c r="K244" s="47"/>
      <c r="L244" s="589" t="s">
        <v>120</v>
      </c>
      <c r="M244" s="564" t="s">
        <v>73</v>
      </c>
      <c r="N244" s="590" t="s">
        <v>171</v>
      </c>
      <c r="O244" s="1"/>
    </row>
    <row r="245" spans="1:15" ht="15.5" x14ac:dyDescent="0.35">
      <c r="A245" s="935"/>
      <c r="B245" s="30">
        <v>3</v>
      </c>
      <c r="C245" s="564" t="s">
        <v>73</v>
      </c>
      <c r="D245" s="379" t="s">
        <v>117</v>
      </c>
      <c r="E245" s="7" t="s">
        <v>12</v>
      </c>
      <c r="F245" s="62" t="s">
        <v>76</v>
      </c>
      <c r="G245" s="8" t="s">
        <v>11</v>
      </c>
      <c r="H245" s="196" t="s">
        <v>444</v>
      </c>
      <c r="I245" s="47"/>
      <c r="J245" s="47"/>
      <c r="K245" s="47" t="s">
        <v>77</v>
      </c>
      <c r="L245" s="566" t="s">
        <v>109</v>
      </c>
      <c r="M245" s="591" t="s">
        <v>171</v>
      </c>
      <c r="N245" s="592" t="s">
        <v>120</v>
      </c>
      <c r="O245" s="1"/>
    </row>
    <row r="246" spans="1:15" ht="15.5" x14ac:dyDescent="0.35">
      <c r="A246" s="935"/>
      <c r="B246" s="30">
        <v>4</v>
      </c>
      <c r="C246" s="563" t="s">
        <v>134</v>
      </c>
      <c r="D246" s="8" t="s">
        <v>73</v>
      </c>
      <c r="E246" s="379" t="s">
        <v>117</v>
      </c>
      <c r="F246" s="196" t="s">
        <v>444</v>
      </c>
      <c r="G246" s="7" t="s">
        <v>12</v>
      </c>
      <c r="H246" s="8" t="s">
        <v>11</v>
      </c>
      <c r="I246" s="47"/>
      <c r="J246" s="47"/>
      <c r="K246" s="47" t="s">
        <v>77</v>
      </c>
      <c r="L246" s="591" t="s">
        <v>171</v>
      </c>
      <c r="M246" s="589" t="s">
        <v>120</v>
      </c>
      <c r="N246" s="593" t="s">
        <v>17</v>
      </c>
      <c r="O246" s="1"/>
    </row>
    <row r="247" spans="1:15" ht="16" thickBot="1" x14ac:dyDescent="0.4">
      <c r="A247" s="936"/>
      <c r="B247" s="32">
        <v>5</v>
      </c>
      <c r="C247" s="329" t="s">
        <v>8</v>
      </c>
      <c r="D247" s="329" t="s">
        <v>8</v>
      </c>
      <c r="E247" s="329" t="s">
        <v>8</v>
      </c>
      <c r="F247" s="329" t="s">
        <v>8</v>
      </c>
      <c r="G247" s="329" t="s">
        <v>8</v>
      </c>
      <c r="H247" s="329" t="s">
        <v>8</v>
      </c>
      <c r="I247" s="330"/>
      <c r="J247" s="330"/>
      <c r="K247" s="330" t="s">
        <v>25</v>
      </c>
      <c r="L247" s="246" t="s">
        <v>25</v>
      </c>
      <c r="M247" s="330" t="s">
        <v>25</v>
      </c>
      <c r="N247" s="133" t="s">
        <v>25</v>
      </c>
      <c r="O247" s="1"/>
    </row>
    <row r="248" spans="1:15" ht="15.5" x14ac:dyDescent="0.35">
      <c r="A248" s="934" t="s">
        <v>9</v>
      </c>
      <c r="B248" s="29">
        <v>1</v>
      </c>
      <c r="C248" s="196" t="s">
        <v>72</v>
      </c>
      <c r="D248" s="31" t="s">
        <v>85</v>
      </c>
      <c r="E248" s="8" t="s">
        <v>11</v>
      </c>
      <c r="F248" s="284" t="s">
        <v>134</v>
      </c>
      <c r="G248" s="196" t="s">
        <v>444</v>
      </c>
      <c r="H248" s="31" t="s">
        <v>17</v>
      </c>
      <c r="I248" s="591" t="s">
        <v>166</v>
      </c>
      <c r="J248" s="587" t="s">
        <v>186</v>
      </c>
      <c r="K248" s="566" t="s">
        <v>109</v>
      </c>
      <c r="L248" s="44" t="s">
        <v>112</v>
      </c>
      <c r="M248" s="8"/>
      <c r="N248" s="55"/>
      <c r="O248" s="1"/>
    </row>
    <row r="249" spans="1:15" ht="15.5" x14ac:dyDescent="0.35">
      <c r="A249" s="935"/>
      <c r="B249" s="30">
        <v>2</v>
      </c>
      <c r="C249" s="8" t="s">
        <v>11</v>
      </c>
      <c r="D249" s="541" t="s">
        <v>480</v>
      </c>
      <c r="E249" s="31" t="s">
        <v>85</v>
      </c>
      <c r="F249" s="31" t="s">
        <v>17</v>
      </c>
      <c r="G249" s="196" t="s">
        <v>444</v>
      </c>
      <c r="H249" s="284" t="s">
        <v>134</v>
      </c>
      <c r="I249" s="566" t="s">
        <v>109</v>
      </c>
      <c r="J249" s="591" t="s">
        <v>166</v>
      </c>
      <c r="K249" s="587" t="s">
        <v>186</v>
      </c>
      <c r="L249" s="44" t="s">
        <v>112</v>
      </c>
      <c r="M249" s="44"/>
      <c r="N249" s="56"/>
      <c r="O249" s="1"/>
    </row>
    <row r="250" spans="1:15" ht="15.5" x14ac:dyDescent="0.35">
      <c r="A250" s="935"/>
      <c r="B250" s="30">
        <v>3</v>
      </c>
      <c r="C250" s="31" t="s">
        <v>85</v>
      </c>
      <c r="D250" s="541" t="s">
        <v>480</v>
      </c>
      <c r="E250" s="196" t="s">
        <v>72</v>
      </c>
      <c r="F250" s="31" t="s">
        <v>17</v>
      </c>
      <c r="G250" s="284" t="s">
        <v>134</v>
      </c>
      <c r="H250" s="196" t="s">
        <v>444</v>
      </c>
      <c r="I250" s="587" t="s">
        <v>186</v>
      </c>
      <c r="J250" s="566" t="s">
        <v>109</v>
      </c>
      <c r="K250" s="591" t="s">
        <v>166</v>
      </c>
      <c r="L250" s="8" t="s">
        <v>11</v>
      </c>
      <c r="M250" s="44"/>
      <c r="N250" s="56"/>
      <c r="O250" s="1"/>
    </row>
    <row r="251" spans="1:15" ht="15.5" x14ac:dyDescent="0.35">
      <c r="A251" s="935"/>
      <c r="B251" s="30">
        <v>4</v>
      </c>
      <c r="C251" s="31" t="s">
        <v>172</v>
      </c>
      <c r="D251" s="284" t="s">
        <v>134</v>
      </c>
      <c r="E251" s="196" t="s">
        <v>72</v>
      </c>
      <c r="F251" s="8" t="s">
        <v>11</v>
      </c>
      <c r="G251" s="31" t="s">
        <v>17</v>
      </c>
      <c r="H251" s="196" t="s">
        <v>444</v>
      </c>
      <c r="I251" s="47" t="s">
        <v>77</v>
      </c>
      <c r="J251" s="275" t="s">
        <v>25</v>
      </c>
      <c r="K251" s="194" t="s">
        <v>25</v>
      </c>
      <c r="L251" s="47" t="s">
        <v>188</v>
      </c>
      <c r="M251" s="47"/>
      <c r="N251" s="331"/>
      <c r="O251" s="1"/>
    </row>
    <row r="252" spans="1:15" ht="16" thickBot="1" x14ac:dyDescent="0.4">
      <c r="A252" s="936"/>
      <c r="B252" s="34">
        <v>5</v>
      </c>
      <c r="C252" s="319" t="s">
        <v>134</v>
      </c>
      <c r="D252" s="24" t="s">
        <v>11</v>
      </c>
      <c r="E252" s="35" t="s">
        <v>172</v>
      </c>
      <c r="F252" s="197" t="s">
        <v>444</v>
      </c>
      <c r="G252" s="35" t="s">
        <v>17</v>
      </c>
      <c r="H252" s="34" t="s">
        <v>480</v>
      </c>
      <c r="I252" s="47" t="s">
        <v>77</v>
      </c>
      <c r="J252" s="57" t="s">
        <v>25</v>
      </c>
      <c r="K252" s="57" t="s">
        <v>25</v>
      </c>
      <c r="L252" s="57" t="s">
        <v>188</v>
      </c>
      <c r="M252" s="57"/>
      <c r="N252" s="332"/>
      <c r="O252" s="1"/>
    </row>
    <row r="253" spans="1:15" ht="15.5" x14ac:dyDescent="0.35">
      <c r="A253" s="934" t="s">
        <v>14</v>
      </c>
      <c r="B253" s="33">
        <v>1</v>
      </c>
      <c r="C253" s="33" t="s">
        <v>165</v>
      </c>
      <c r="D253" s="286" t="s">
        <v>117</v>
      </c>
      <c r="E253" s="270" t="s">
        <v>166</v>
      </c>
      <c r="F253" s="280" t="s">
        <v>479</v>
      </c>
      <c r="G253" s="8" t="s">
        <v>11</v>
      </c>
      <c r="H253" s="44" t="s">
        <v>131</v>
      </c>
      <c r="I253" s="53"/>
      <c r="J253" s="54"/>
      <c r="K253" s="53"/>
      <c r="L253" s="60"/>
      <c r="M253" s="60"/>
      <c r="N253" s="60"/>
      <c r="O253" s="1"/>
    </row>
    <row r="254" spans="1:15" ht="15.5" x14ac:dyDescent="0.35">
      <c r="A254" s="935"/>
      <c r="B254" s="30">
        <v>2</v>
      </c>
      <c r="C254" s="286" t="s">
        <v>117</v>
      </c>
      <c r="D254" s="196" t="s">
        <v>72</v>
      </c>
      <c r="E254" s="194" t="s">
        <v>166</v>
      </c>
      <c r="F254" s="280" t="s">
        <v>479</v>
      </c>
      <c r="G254" s="30" t="s">
        <v>165</v>
      </c>
      <c r="H254" s="44" t="s">
        <v>131</v>
      </c>
      <c r="I254" s="47"/>
      <c r="J254" s="47"/>
      <c r="K254" s="54"/>
      <c r="L254" s="56"/>
      <c r="M254" s="56"/>
      <c r="N254" s="60"/>
      <c r="O254" s="1"/>
    </row>
    <row r="255" spans="1:15" ht="15.5" x14ac:dyDescent="0.35">
      <c r="A255" s="935"/>
      <c r="B255" s="30">
        <v>3</v>
      </c>
      <c r="C255" s="196" t="s">
        <v>72</v>
      </c>
      <c r="D255" s="30" t="s">
        <v>165</v>
      </c>
      <c r="E255" s="286" t="s">
        <v>117</v>
      </c>
      <c r="F255" s="31" t="s">
        <v>85</v>
      </c>
      <c r="G255" s="280" t="s">
        <v>479</v>
      </c>
      <c r="H255" s="8" t="s">
        <v>11</v>
      </c>
      <c r="I255" s="47"/>
      <c r="J255" s="47"/>
      <c r="K255" s="67"/>
      <c r="L255" s="56"/>
      <c r="M255" s="56"/>
      <c r="N255" s="56"/>
      <c r="O255" s="1"/>
    </row>
    <row r="256" spans="1:15" ht="15.5" x14ac:dyDescent="0.35">
      <c r="A256" s="935"/>
      <c r="B256" s="30">
        <v>4</v>
      </c>
      <c r="C256" s="194" t="s">
        <v>166</v>
      </c>
      <c r="D256" s="8" t="s">
        <v>11</v>
      </c>
      <c r="E256" s="30" t="s">
        <v>165</v>
      </c>
      <c r="F256" s="44" t="s">
        <v>131</v>
      </c>
      <c r="G256" s="280" t="s">
        <v>479</v>
      </c>
      <c r="H256" s="31" t="s">
        <v>85</v>
      </c>
      <c r="I256" s="47"/>
      <c r="J256" s="47" t="s">
        <v>77</v>
      </c>
      <c r="K256" s="54"/>
      <c r="L256" s="56"/>
      <c r="M256" s="56"/>
      <c r="N256" s="56"/>
      <c r="O256" s="1"/>
    </row>
    <row r="257" spans="1:15" ht="16" thickBot="1" x14ac:dyDescent="0.4">
      <c r="A257" s="936"/>
      <c r="B257" s="34">
        <v>5</v>
      </c>
      <c r="C257" s="194" t="s">
        <v>166</v>
      </c>
      <c r="D257" s="196" t="s">
        <v>72</v>
      </c>
      <c r="E257" s="8" t="s">
        <v>11</v>
      </c>
      <c r="F257" s="44" t="s">
        <v>131</v>
      </c>
      <c r="G257" s="31" t="s">
        <v>85</v>
      </c>
      <c r="H257" s="34" t="s">
        <v>165</v>
      </c>
      <c r="I257" s="57"/>
      <c r="J257" s="57" t="s">
        <v>77</v>
      </c>
      <c r="K257" s="57"/>
      <c r="L257" s="57"/>
      <c r="M257" s="48"/>
      <c r="N257" s="70"/>
      <c r="O257" s="1"/>
    </row>
    <row r="258" spans="1:15" ht="15.5" x14ac:dyDescent="0.35">
      <c r="A258" s="937" t="s">
        <v>26</v>
      </c>
      <c r="B258" s="36">
        <v>1</v>
      </c>
      <c r="C258" s="37"/>
      <c r="D258" s="38"/>
      <c r="E258" s="38"/>
      <c r="F258" s="333"/>
      <c r="G258" s="334"/>
      <c r="H258" s="129"/>
      <c r="I258" s="47"/>
      <c r="J258" s="54"/>
      <c r="K258" s="47"/>
      <c r="L258" s="139" t="s">
        <v>86</v>
      </c>
      <c r="M258" s="129"/>
      <c r="N258" s="129"/>
      <c r="O258" s="1"/>
    </row>
    <row r="259" spans="1:15" ht="15.5" x14ac:dyDescent="0.35">
      <c r="A259" s="938"/>
      <c r="B259" s="30">
        <v>2</v>
      </c>
      <c r="C259" s="132" t="s">
        <v>177</v>
      </c>
      <c r="D259" s="132"/>
      <c r="E259" s="132"/>
      <c r="F259" s="132"/>
      <c r="G259" s="132"/>
      <c r="H259" s="47"/>
      <c r="I259" s="47"/>
      <c r="J259" s="47"/>
      <c r="K259" s="47"/>
      <c r="L259" s="139" t="s">
        <v>182</v>
      </c>
      <c r="M259" s="129"/>
      <c r="N259" s="129"/>
      <c r="O259" s="1"/>
    </row>
    <row r="260" spans="1:15" ht="16" thickBot="1" x14ac:dyDescent="0.4">
      <c r="A260" s="939"/>
      <c r="B260" s="39">
        <v>3</v>
      </c>
      <c r="C260" s="40"/>
      <c r="D260" s="41"/>
      <c r="E260" s="41"/>
      <c r="F260" s="335"/>
      <c r="G260" s="336"/>
      <c r="H260" s="134"/>
      <c r="I260" s="58"/>
      <c r="J260" s="59"/>
      <c r="K260" s="57"/>
      <c r="L260" s="58"/>
      <c r="M260" s="59"/>
      <c r="N260" s="135"/>
      <c r="O260" s="1"/>
    </row>
    <row r="261" spans="1:15" ht="15.5" x14ac:dyDescent="0.35">
      <c r="A261" s="937" t="s">
        <v>16</v>
      </c>
      <c r="B261" s="29">
        <v>1</v>
      </c>
      <c r="C261" s="194" t="s">
        <v>166</v>
      </c>
      <c r="D261" s="30" t="s">
        <v>165</v>
      </c>
      <c r="E261" s="31" t="s">
        <v>10</v>
      </c>
      <c r="F261" s="196" t="s">
        <v>444</v>
      </c>
      <c r="G261" s="62" t="s">
        <v>76</v>
      </c>
      <c r="H261" s="31" t="s">
        <v>17</v>
      </c>
      <c r="I261" s="53"/>
      <c r="J261" s="53"/>
      <c r="K261" s="53"/>
      <c r="L261" s="53"/>
      <c r="M261" s="44" t="s">
        <v>112</v>
      </c>
      <c r="N261" s="189"/>
      <c r="O261" s="1"/>
    </row>
    <row r="262" spans="1:15" ht="15.5" x14ac:dyDescent="0.35">
      <c r="A262" s="938"/>
      <c r="B262" s="30">
        <v>2</v>
      </c>
      <c r="C262" s="194" t="s">
        <v>166</v>
      </c>
      <c r="D262" s="31" t="s">
        <v>10</v>
      </c>
      <c r="E262" s="30" t="s">
        <v>165</v>
      </c>
      <c r="F262" s="62" t="s">
        <v>76</v>
      </c>
      <c r="G262" s="587" t="s">
        <v>444</v>
      </c>
      <c r="H262" s="31" t="s">
        <v>17</v>
      </c>
      <c r="I262" s="31"/>
      <c r="J262" s="47"/>
      <c r="K262" s="44"/>
      <c r="L262" s="322"/>
      <c r="M262" s="44" t="s">
        <v>112</v>
      </c>
      <c r="N262" s="45"/>
      <c r="O262" s="1"/>
    </row>
    <row r="263" spans="1:15" ht="15.5" x14ac:dyDescent="0.35">
      <c r="A263" s="938"/>
      <c r="B263" s="30">
        <v>3</v>
      </c>
      <c r="C263" s="31" t="s">
        <v>10</v>
      </c>
      <c r="D263" s="541" t="s">
        <v>480</v>
      </c>
      <c r="E263" s="271" t="s">
        <v>73</v>
      </c>
      <c r="F263" s="31" t="s">
        <v>17</v>
      </c>
      <c r="G263" s="587" t="s">
        <v>444</v>
      </c>
      <c r="H263" s="62" t="s">
        <v>76</v>
      </c>
      <c r="I263" s="67"/>
      <c r="J263" s="47"/>
      <c r="K263" s="44"/>
      <c r="L263" s="62"/>
      <c r="M263" s="30" t="s">
        <v>165</v>
      </c>
      <c r="N263" s="45"/>
      <c r="O263" s="1"/>
    </row>
    <row r="264" spans="1:15" ht="15.5" x14ac:dyDescent="0.35">
      <c r="A264" s="938"/>
      <c r="B264" s="30">
        <v>4</v>
      </c>
      <c r="C264" s="30" t="s">
        <v>165</v>
      </c>
      <c r="D264" s="271" t="s">
        <v>73</v>
      </c>
      <c r="E264" s="194" t="s">
        <v>166</v>
      </c>
      <c r="F264" s="196" t="s">
        <v>444</v>
      </c>
      <c r="G264" s="31" t="s">
        <v>17</v>
      </c>
      <c r="H264" s="541" t="s">
        <v>480</v>
      </c>
      <c r="I264" s="31"/>
      <c r="J264" s="47"/>
      <c r="K264" s="47"/>
      <c r="L264" s="322"/>
      <c r="M264" s="47" t="s">
        <v>176</v>
      </c>
      <c r="N264" s="56"/>
      <c r="O264" s="1"/>
    </row>
    <row r="265" spans="1:15" ht="16" thickBot="1" x14ac:dyDescent="0.4">
      <c r="A265" s="939"/>
      <c r="B265" s="34">
        <v>5</v>
      </c>
      <c r="C265" s="24" t="s">
        <v>73</v>
      </c>
      <c r="D265" s="561" t="s">
        <v>480</v>
      </c>
      <c r="E265" s="195" t="s">
        <v>166</v>
      </c>
      <c r="F265" s="127" t="s">
        <v>31</v>
      </c>
      <c r="G265" s="127" t="s">
        <v>19</v>
      </c>
      <c r="H265" s="127" t="s">
        <v>19</v>
      </c>
      <c r="I265" s="57"/>
      <c r="J265" s="44"/>
      <c r="K265" s="57"/>
      <c r="L265" s="325"/>
      <c r="M265" s="47" t="s">
        <v>176</v>
      </c>
      <c r="N265" s="70"/>
      <c r="O265" s="1"/>
    </row>
    <row r="266" spans="1:15" ht="15.5" x14ac:dyDescent="0.35">
      <c r="A266" s="937" t="s">
        <v>18</v>
      </c>
      <c r="B266" s="29">
        <v>1</v>
      </c>
      <c r="C266" s="271" t="s">
        <v>73</v>
      </c>
      <c r="D266" s="31" t="s">
        <v>172</v>
      </c>
      <c r="E266" s="196" t="s">
        <v>72</v>
      </c>
      <c r="F266" s="7" t="s">
        <v>12</v>
      </c>
      <c r="G266" s="280" t="s">
        <v>479</v>
      </c>
      <c r="H266" s="284" t="s">
        <v>134</v>
      </c>
      <c r="I266" s="54"/>
      <c r="J266" s="53"/>
      <c r="K266" s="54"/>
      <c r="L266" s="45"/>
      <c r="M266" s="53"/>
      <c r="N266" s="45" t="s">
        <v>112</v>
      </c>
      <c r="O266" s="1"/>
    </row>
    <row r="267" spans="1:15" ht="15.5" x14ac:dyDescent="0.35">
      <c r="A267" s="938"/>
      <c r="B267" s="30">
        <v>2</v>
      </c>
      <c r="C267" s="7" t="s">
        <v>12</v>
      </c>
      <c r="D267" s="271" t="s">
        <v>73</v>
      </c>
      <c r="E267" s="196" t="s">
        <v>72</v>
      </c>
      <c r="F267" s="284" t="s">
        <v>134</v>
      </c>
      <c r="G267" s="280" t="s">
        <v>479</v>
      </c>
      <c r="H267" s="541" t="s">
        <v>480</v>
      </c>
      <c r="I267" s="337"/>
      <c r="J267" s="337"/>
      <c r="K267" s="47"/>
      <c r="L267" s="45"/>
      <c r="M267" s="47"/>
      <c r="N267" s="45" t="s">
        <v>112</v>
      </c>
      <c r="O267" s="1"/>
    </row>
    <row r="268" spans="1:15" ht="15.5" x14ac:dyDescent="0.35">
      <c r="A268" s="938"/>
      <c r="B268" s="30">
        <v>3</v>
      </c>
      <c r="C268" s="196" t="s">
        <v>72</v>
      </c>
      <c r="D268" s="7" t="s">
        <v>12</v>
      </c>
      <c r="E268" s="284" t="s">
        <v>134</v>
      </c>
      <c r="F268" s="280" t="s">
        <v>479</v>
      </c>
      <c r="G268" s="44" t="s">
        <v>131</v>
      </c>
      <c r="H268" s="541" t="s">
        <v>480</v>
      </c>
      <c r="I268" s="47"/>
      <c r="J268" s="44"/>
      <c r="K268" s="54"/>
      <c r="L268" s="45"/>
      <c r="M268" s="47"/>
      <c r="N268" s="56" t="s">
        <v>77</v>
      </c>
      <c r="O268" s="1"/>
    </row>
    <row r="269" spans="1:15" ht="15.5" x14ac:dyDescent="0.35">
      <c r="A269" s="938"/>
      <c r="B269" s="30">
        <v>4</v>
      </c>
      <c r="C269" s="196" t="s">
        <v>72</v>
      </c>
      <c r="D269" s="284" t="s">
        <v>134</v>
      </c>
      <c r="E269" s="271" t="s">
        <v>73</v>
      </c>
      <c r="F269" s="280" t="s">
        <v>479</v>
      </c>
      <c r="G269" s="44" t="s">
        <v>131</v>
      </c>
      <c r="H269" s="7" t="s">
        <v>12</v>
      </c>
      <c r="I269" s="47"/>
      <c r="J269" s="47"/>
      <c r="K269" s="47"/>
      <c r="L269" s="56"/>
      <c r="M269" s="47"/>
      <c r="N269" s="56" t="s">
        <v>77</v>
      </c>
      <c r="O269" s="1"/>
    </row>
    <row r="270" spans="1:15" ht="16" thickBot="1" x14ac:dyDescent="0.4">
      <c r="A270" s="42"/>
      <c r="B270" s="34">
        <v>5</v>
      </c>
      <c r="C270" s="127" t="s">
        <v>19</v>
      </c>
      <c r="D270" s="127" t="s">
        <v>19</v>
      </c>
      <c r="E270" s="127" t="s">
        <v>19</v>
      </c>
      <c r="F270" s="127" t="s">
        <v>19</v>
      </c>
      <c r="G270" s="127" t="s">
        <v>31</v>
      </c>
      <c r="H270" s="127" t="s">
        <v>31</v>
      </c>
      <c r="I270" s="57"/>
      <c r="J270" s="57"/>
      <c r="K270" s="338"/>
      <c r="L270" s="57"/>
      <c r="M270" s="338"/>
      <c r="N270" s="586"/>
      <c r="O270" s="1"/>
    </row>
    <row r="271" spans="1:15" ht="18.5" x14ac:dyDescent="0.45">
      <c r="A271" s="497"/>
      <c r="B271" s="497"/>
      <c r="C271" s="497"/>
      <c r="D271" s="497"/>
      <c r="E271" s="498"/>
      <c r="F271" s="499"/>
      <c r="G271" s="499"/>
      <c r="H271" s="499"/>
      <c r="I271" s="500"/>
      <c r="J271" s="500"/>
      <c r="K271" s="132" t="s">
        <v>464</v>
      </c>
      <c r="L271" s="498"/>
      <c r="M271" s="498"/>
      <c r="N271" s="498"/>
    </row>
    <row r="272" spans="1:15" ht="15.5" x14ac:dyDescent="0.35">
      <c r="A272" s="536"/>
      <c r="B272" s="536"/>
      <c r="C272" s="536"/>
      <c r="D272" s="536"/>
      <c r="E272" s="536"/>
      <c r="F272" s="536"/>
      <c r="G272" s="536"/>
      <c r="H272" s="536"/>
      <c r="I272" s="536"/>
      <c r="J272" s="536"/>
      <c r="K272" s="626" t="s">
        <v>27</v>
      </c>
      <c r="L272" s="536"/>
      <c r="M272" s="536"/>
      <c r="N272" s="536"/>
    </row>
    <row r="273" spans="1:15" ht="21" x14ac:dyDescent="0.5">
      <c r="A273" s="614" t="s">
        <v>0</v>
      </c>
      <c r="B273" s="614"/>
      <c r="C273" s="614"/>
      <c r="D273" s="614"/>
      <c r="E273" s="615"/>
      <c r="F273" s="616" t="s">
        <v>425</v>
      </c>
      <c r="G273" s="616"/>
      <c r="H273" s="616"/>
      <c r="I273" s="617"/>
      <c r="J273" s="617"/>
      <c r="K273" s="615"/>
      <c r="L273" s="618" t="s">
        <v>493</v>
      </c>
      <c r="M273" s="615"/>
      <c r="N273" s="615"/>
      <c r="O273" s="1"/>
    </row>
    <row r="274" spans="1:15" ht="18.5" thickBot="1" x14ac:dyDescent="0.45">
      <c r="A274" s="617"/>
      <c r="B274" s="617"/>
      <c r="C274" s="617"/>
      <c r="D274" s="617"/>
      <c r="E274" s="616" t="s">
        <v>1</v>
      </c>
      <c r="F274" s="617"/>
      <c r="G274" s="617"/>
      <c r="H274" s="619" t="s">
        <v>494</v>
      </c>
      <c r="I274" s="620"/>
      <c r="J274" s="620"/>
      <c r="K274" s="615"/>
      <c r="L274" s="615"/>
      <c r="M274" s="615"/>
      <c r="N274" s="615"/>
      <c r="O274" s="1"/>
    </row>
    <row r="275" spans="1:15" ht="16" thickBot="1" x14ac:dyDescent="0.4">
      <c r="A275" s="1009" t="s">
        <v>178</v>
      </c>
      <c r="B275" s="347" t="s">
        <v>2</v>
      </c>
      <c r="C275" s="348">
        <v>91</v>
      </c>
      <c r="D275" s="348">
        <v>92</v>
      </c>
      <c r="E275" s="348">
        <v>93</v>
      </c>
      <c r="F275" s="348">
        <v>61</v>
      </c>
      <c r="G275" s="348">
        <v>62</v>
      </c>
      <c r="H275" s="348">
        <v>63</v>
      </c>
      <c r="I275" s="1011" t="s">
        <v>29</v>
      </c>
      <c r="J275" s="1012"/>
      <c r="K275" s="1012"/>
      <c r="L275" s="1012"/>
      <c r="M275" s="1012"/>
      <c r="N275" s="1012"/>
      <c r="O275" s="1"/>
    </row>
    <row r="276" spans="1:15" ht="16" thickBot="1" x14ac:dyDescent="0.4">
      <c r="A276" s="1010"/>
      <c r="B276" s="349" t="s">
        <v>3</v>
      </c>
      <c r="C276" s="350" t="s">
        <v>162</v>
      </c>
      <c r="D276" s="350" t="s">
        <v>4</v>
      </c>
      <c r="E276" s="350" t="s">
        <v>21</v>
      </c>
      <c r="F276" s="351" t="s">
        <v>22</v>
      </c>
      <c r="G276" s="350" t="s">
        <v>133</v>
      </c>
      <c r="H276" s="350" t="s">
        <v>164</v>
      </c>
      <c r="I276" s="350">
        <v>71</v>
      </c>
      <c r="J276" s="350">
        <v>72</v>
      </c>
      <c r="K276" s="350">
        <v>73</v>
      </c>
      <c r="L276" s="352">
        <v>81</v>
      </c>
      <c r="M276" s="475">
        <v>82</v>
      </c>
      <c r="N276" s="584">
        <v>83</v>
      </c>
      <c r="O276" s="1"/>
    </row>
    <row r="277" spans="1:15" ht="15.5" x14ac:dyDescent="0.35">
      <c r="A277" s="1013" t="s">
        <v>7</v>
      </c>
      <c r="B277" s="353">
        <v>1</v>
      </c>
      <c r="C277" s="65" t="s">
        <v>8</v>
      </c>
      <c r="D277" s="65" t="s">
        <v>8</v>
      </c>
      <c r="E277" s="354" t="s">
        <v>8</v>
      </c>
      <c r="F277" s="354" t="s">
        <v>8</v>
      </c>
      <c r="G277" s="354" t="s">
        <v>8</v>
      </c>
      <c r="H277" s="354" t="s">
        <v>8</v>
      </c>
      <c r="I277" s="272"/>
      <c r="J277" s="355"/>
      <c r="K277" s="356" t="s">
        <v>169</v>
      </c>
      <c r="L277" s="474" t="s">
        <v>170</v>
      </c>
      <c r="M277" s="474"/>
      <c r="N277" s="357"/>
      <c r="O277" s="1"/>
    </row>
    <row r="278" spans="1:15" ht="15.5" x14ac:dyDescent="0.35">
      <c r="A278" s="1014"/>
      <c r="B278" s="358">
        <v>2</v>
      </c>
      <c r="C278" s="31" t="s">
        <v>109</v>
      </c>
      <c r="D278" s="8" t="s">
        <v>73</v>
      </c>
      <c r="E278" s="284" t="s">
        <v>134</v>
      </c>
      <c r="F278" s="362" t="s">
        <v>130</v>
      </c>
      <c r="G278" s="339" t="s">
        <v>132</v>
      </c>
      <c r="H278" s="273" t="s">
        <v>131</v>
      </c>
      <c r="I278" s="273"/>
      <c r="J278" s="273"/>
      <c r="K278" s="356" t="s">
        <v>169</v>
      </c>
      <c r="L278" s="356" t="s">
        <v>170</v>
      </c>
      <c r="M278" s="356"/>
      <c r="N278" s="276"/>
      <c r="O278" s="1"/>
    </row>
    <row r="279" spans="1:15" ht="15.5" x14ac:dyDescent="0.35">
      <c r="A279" s="1014"/>
      <c r="B279" s="358">
        <v>3</v>
      </c>
      <c r="C279" s="31" t="s">
        <v>172</v>
      </c>
      <c r="D279" s="8" t="s">
        <v>73</v>
      </c>
      <c r="E279" s="359" t="s">
        <v>120</v>
      </c>
      <c r="F279" s="275" t="s">
        <v>109</v>
      </c>
      <c r="G279" s="362" t="s">
        <v>130</v>
      </c>
      <c r="H279" s="273" t="s">
        <v>131</v>
      </c>
      <c r="I279" s="273"/>
      <c r="J279" s="273"/>
      <c r="K279" s="273" t="s">
        <v>112</v>
      </c>
      <c r="L279" s="273"/>
      <c r="M279" s="356"/>
      <c r="N279" s="276"/>
      <c r="O279" s="1"/>
    </row>
    <row r="280" spans="1:15" ht="15.5" x14ac:dyDescent="0.35">
      <c r="A280" s="1014"/>
      <c r="B280" s="358">
        <v>4</v>
      </c>
      <c r="C280" s="8" t="s">
        <v>134</v>
      </c>
      <c r="D280" s="7" t="s">
        <v>120</v>
      </c>
      <c r="E280" s="31" t="s">
        <v>17</v>
      </c>
      <c r="F280" s="359" t="s">
        <v>427</v>
      </c>
      <c r="G280" s="275" t="s">
        <v>109</v>
      </c>
      <c r="H280" s="362" t="s">
        <v>130</v>
      </c>
      <c r="I280" s="273"/>
      <c r="J280" s="273"/>
      <c r="K280" s="273" t="s">
        <v>112</v>
      </c>
      <c r="L280" s="273"/>
      <c r="M280" s="273"/>
      <c r="N280" s="276"/>
      <c r="O280" s="1"/>
    </row>
    <row r="281" spans="1:15" ht="16" thickBot="1" x14ac:dyDescent="0.4">
      <c r="A281" s="1015"/>
      <c r="B281" s="363">
        <v>5</v>
      </c>
      <c r="C281" s="34" t="s">
        <v>117</v>
      </c>
      <c r="D281" s="11" t="s">
        <v>120</v>
      </c>
      <c r="E281" s="35" t="s">
        <v>17</v>
      </c>
      <c r="F281" s="282" t="s">
        <v>12</v>
      </c>
      <c r="G281" s="277" t="s">
        <v>109</v>
      </c>
      <c r="H281" s="365" t="s">
        <v>130</v>
      </c>
      <c r="I281" s="279"/>
      <c r="J281" s="366"/>
      <c r="K281" s="366" t="s">
        <v>25</v>
      </c>
      <c r="L281" s="366"/>
      <c r="M281" s="366"/>
      <c r="N281" s="367"/>
      <c r="O281" s="1"/>
    </row>
    <row r="282" spans="1:15" ht="15.5" x14ac:dyDescent="0.35">
      <c r="A282" s="1016" t="s">
        <v>9</v>
      </c>
      <c r="B282" s="353">
        <v>1</v>
      </c>
      <c r="C282" s="280" t="s">
        <v>166</v>
      </c>
      <c r="D282" s="370" t="s">
        <v>10</v>
      </c>
      <c r="E282" s="284" t="s">
        <v>134</v>
      </c>
      <c r="F282" s="275" t="s">
        <v>109</v>
      </c>
      <c r="G282" s="275" t="s">
        <v>85</v>
      </c>
      <c r="H282" s="339" t="s">
        <v>132</v>
      </c>
      <c r="I282" s="356" t="s">
        <v>169</v>
      </c>
      <c r="J282" s="272"/>
      <c r="K282" s="273"/>
      <c r="L282" s="278"/>
      <c r="M282" s="369"/>
      <c r="N282" s="356" t="s">
        <v>170</v>
      </c>
      <c r="O282" s="1"/>
    </row>
    <row r="283" spans="1:15" ht="15.5" x14ac:dyDescent="0.35">
      <c r="A283" s="1017"/>
      <c r="B283" s="358">
        <v>2</v>
      </c>
      <c r="C283" s="361" t="s">
        <v>120</v>
      </c>
      <c r="D283" s="284" t="s">
        <v>134</v>
      </c>
      <c r="E283" s="370" t="s">
        <v>10</v>
      </c>
      <c r="F283" s="275" t="s">
        <v>85</v>
      </c>
      <c r="G283" s="280" t="s">
        <v>166</v>
      </c>
      <c r="H283" s="275" t="s">
        <v>109</v>
      </c>
      <c r="I283" s="356" t="s">
        <v>169</v>
      </c>
      <c r="J283" s="272"/>
      <c r="K283" s="273"/>
      <c r="L283" s="359"/>
      <c r="M283" s="359"/>
      <c r="N283" s="356" t="s">
        <v>170</v>
      </c>
      <c r="O283" s="1"/>
    </row>
    <row r="284" spans="1:15" ht="15.5" x14ac:dyDescent="0.35">
      <c r="A284" s="1017"/>
      <c r="B284" s="358">
        <v>3</v>
      </c>
      <c r="C284" s="370" t="s">
        <v>10</v>
      </c>
      <c r="D284" s="591" t="s">
        <v>171</v>
      </c>
      <c r="E284" s="361" t="s">
        <v>120</v>
      </c>
      <c r="F284" s="284" t="s">
        <v>134</v>
      </c>
      <c r="G284" s="280" t="s">
        <v>166</v>
      </c>
      <c r="H284" s="275" t="s">
        <v>109</v>
      </c>
      <c r="I284" s="273" t="s">
        <v>112</v>
      </c>
      <c r="J284" s="272"/>
      <c r="K284" s="273"/>
      <c r="L284" s="359"/>
      <c r="M284" s="359"/>
      <c r="N284" s="276" t="s">
        <v>25</v>
      </c>
      <c r="O284" s="1"/>
    </row>
    <row r="285" spans="1:15" ht="15.5" x14ac:dyDescent="0.35">
      <c r="A285" s="1017"/>
      <c r="B285" s="358">
        <v>4</v>
      </c>
      <c r="C285" s="361" t="s">
        <v>120</v>
      </c>
      <c r="D285" s="31" t="s">
        <v>172</v>
      </c>
      <c r="E285" s="591" t="s">
        <v>171</v>
      </c>
      <c r="F285" s="280" t="s">
        <v>166</v>
      </c>
      <c r="G285" s="284" t="s">
        <v>167</v>
      </c>
      <c r="H285" s="275" t="s">
        <v>85</v>
      </c>
      <c r="I285" s="273" t="s">
        <v>112</v>
      </c>
      <c r="J285" s="272"/>
      <c r="K285" s="273"/>
      <c r="L285" s="371"/>
      <c r="M285" s="372"/>
      <c r="N285" s="276" t="s">
        <v>25</v>
      </c>
      <c r="O285" s="1"/>
    </row>
    <row r="286" spans="1:15" ht="16" thickBot="1" x14ac:dyDescent="0.4">
      <c r="A286" s="1018"/>
      <c r="B286" s="373">
        <v>5</v>
      </c>
      <c r="C286" s="277" t="s">
        <v>109</v>
      </c>
      <c r="D286" s="282" t="s">
        <v>120</v>
      </c>
      <c r="E286" s="622" t="s">
        <v>171</v>
      </c>
      <c r="F286" s="319" t="s">
        <v>132</v>
      </c>
      <c r="G286" s="35" t="s">
        <v>172</v>
      </c>
      <c r="H286" s="319" t="s">
        <v>167</v>
      </c>
      <c r="I286" s="274" t="s">
        <v>25</v>
      </c>
      <c r="J286" s="274"/>
      <c r="K286" s="272"/>
      <c r="L286" s="279"/>
      <c r="M286" s="279"/>
      <c r="N286" s="367"/>
      <c r="O286" s="1"/>
    </row>
    <row r="287" spans="1:15" ht="15.5" x14ac:dyDescent="0.35">
      <c r="A287" s="1016" t="s">
        <v>14</v>
      </c>
      <c r="B287" s="353">
        <v>1</v>
      </c>
      <c r="C287" s="368" t="s">
        <v>120</v>
      </c>
      <c r="D287" s="320" t="s">
        <v>76</v>
      </c>
      <c r="E287" s="538" t="s">
        <v>165</v>
      </c>
      <c r="F287" s="587" t="s">
        <v>130</v>
      </c>
      <c r="G287" s="285" t="s">
        <v>11</v>
      </c>
      <c r="H287" s="374" t="s">
        <v>166</v>
      </c>
      <c r="I287" s="376"/>
      <c r="J287" s="377"/>
      <c r="K287" s="378"/>
      <c r="L287" s="379" t="s">
        <v>117</v>
      </c>
      <c r="M287" s="359" t="s">
        <v>427</v>
      </c>
      <c r="N287" s="585" t="s">
        <v>10</v>
      </c>
      <c r="O287" s="1"/>
    </row>
    <row r="288" spans="1:15" ht="15.5" x14ac:dyDescent="0.35">
      <c r="A288" s="1017"/>
      <c r="B288" s="358">
        <v>2</v>
      </c>
      <c r="C288" s="361" t="s">
        <v>120</v>
      </c>
      <c r="D288" s="284" t="s">
        <v>11</v>
      </c>
      <c r="E288" s="320" t="s">
        <v>76</v>
      </c>
      <c r="F288" s="587" t="s">
        <v>130</v>
      </c>
      <c r="G288" s="359" t="s">
        <v>12</v>
      </c>
      <c r="H288" s="280" t="s">
        <v>166</v>
      </c>
      <c r="I288" s="272"/>
      <c r="J288" s="273"/>
      <c r="K288" s="273"/>
      <c r="L288" s="283" t="s">
        <v>165</v>
      </c>
      <c r="M288" s="370" t="s">
        <v>10</v>
      </c>
      <c r="N288" s="379" t="s">
        <v>117</v>
      </c>
      <c r="O288" s="1"/>
    </row>
    <row r="289" spans="1:15" ht="16" thickBot="1" x14ac:dyDescent="0.4">
      <c r="A289" s="1017"/>
      <c r="B289" s="358">
        <v>3</v>
      </c>
      <c r="C289" s="320" t="s">
        <v>76</v>
      </c>
      <c r="D289" s="275" t="s">
        <v>85</v>
      </c>
      <c r="E289" s="589" t="s">
        <v>120</v>
      </c>
      <c r="F289" s="284" t="s">
        <v>11</v>
      </c>
      <c r="G289" s="280" t="s">
        <v>166</v>
      </c>
      <c r="H289" s="283" t="s">
        <v>165</v>
      </c>
      <c r="I289" s="273"/>
      <c r="J289" s="273"/>
      <c r="K289" s="273"/>
      <c r="L289" s="370" t="s">
        <v>10</v>
      </c>
      <c r="M289" s="379" t="s">
        <v>117</v>
      </c>
      <c r="N289" s="623" t="s">
        <v>427</v>
      </c>
      <c r="O289" s="1"/>
    </row>
    <row r="290" spans="1:15" ht="15.5" x14ac:dyDescent="0.35">
      <c r="A290" s="1017"/>
      <c r="B290" s="358">
        <v>4</v>
      </c>
      <c r="C290" s="275" t="s">
        <v>85</v>
      </c>
      <c r="D290" s="283" t="s">
        <v>165</v>
      </c>
      <c r="E290" s="589" t="s">
        <v>120</v>
      </c>
      <c r="F290" s="280" t="s">
        <v>166</v>
      </c>
      <c r="G290" s="587" t="s">
        <v>130</v>
      </c>
      <c r="H290" s="284" t="s">
        <v>11</v>
      </c>
      <c r="I290" s="273"/>
      <c r="J290" s="273"/>
      <c r="K290" s="273"/>
      <c r="L290" s="380" t="s">
        <v>25</v>
      </c>
      <c r="M290" s="380" t="s">
        <v>25</v>
      </c>
      <c r="N290" s="381" t="s">
        <v>25</v>
      </c>
      <c r="O290" s="1"/>
    </row>
    <row r="291" spans="1:15" ht="16" thickBot="1" x14ac:dyDescent="0.4">
      <c r="A291" s="1018"/>
      <c r="B291" s="373">
        <v>5</v>
      </c>
      <c r="C291" s="283" t="s">
        <v>165</v>
      </c>
      <c r="D291" s="621" t="s">
        <v>120</v>
      </c>
      <c r="E291" s="277" t="s">
        <v>85</v>
      </c>
      <c r="F291" s="280" t="s">
        <v>166</v>
      </c>
      <c r="G291" s="587" t="s">
        <v>130</v>
      </c>
      <c r="H291" s="359" t="s">
        <v>12</v>
      </c>
      <c r="I291" s="366"/>
      <c r="J291" s="279"/>
      <c r="K291" s="279"/>
      <c r="L291" s="382" t="s">
        <v>25</v>
      </c>
      <c r="M291" s="382" t="s">
        <v>25</v>
      </c>
      <c r="N291" s="383" t="s">
        <v>25</v>
      </c>
      <c r="O291" s="1"/>
    </row>
    <row r="292" spans="1:15" ht="15.5" x14ac:dyDescent="0.35">
      <c r="A292" s="1002" t="s">
        <v>15</v>
      </c>
      <c r="B292" s="384">
        <v>1</v>
      </c>
      <c r="C292" s="385" t="s">
        <v>387</v>
      </c>
      <c r="D292" s="456" t="s">
        <v>387</v>
      </c>
      <c r="E292" s="456" t="s">
        <v>387</v>
      </c>
      <c r="F292" s="386"/>
      <c r="G292" s="386"/>
      <c r="H292" s="385"/>
      <c r="I292" s="385"/>
      <c r="J292" s="387"/>
      <c r="K292" s="388"/>
      <c r="L292" s="389" t="s">
        <v>184</v>
      </c>
      <c r="M292" s="388"/>
      <c r="N292" s="388"/>
      <c r="O292" s="1"/>
    </row>
    <row r="293" spans="1:15" ht="15.5" x14ac:dyDescent="0.35">
      <c r="A293" s="1003"/>
      <c r="B293" s="390">
        <v>2</v>
      </c>
      <c r="C293" s="391" t="s">
        <v>387</v>
      </c>
      <c r="D293" s="391" t="s">
        <v>387</v>
      </c>
      <c r="E293" s="391" t="s">
        <v>387</v>
      </c>
      <c r="F293" s="392" t="s">
        <v>388</v>
      </c>
      <c r="L293" s="139" t="s">
        <v>185</v>
      </c>
      <c r="M293" s="388"/>
      <c r="N293" s="388"/>
      <c r="O293" s="1"/>
    </row>
    <row r="294" spans="1:15" ht="16" thickBot="1" x14ac:dyDescent="0.4">
      <c r="A294" s="1004"/>
      <c r="B294" s="393">
        <v>3</v>
      </c>
      <c r="C294" s="394"/>
      <c r="D294" s="394"/>
      <c r="E294" s="394"/>
      <c r="F294" s="395"/>
      <c r="G294" s="396"/>
      <c r="H294" s="396"/>
      <c r="I294" s="394"/>
      <c r="J294" s="397"/>
      <c r="K294" s="398"/>
      <c r="L294" s="399"/>
      <c r="M294" s="399"/>
      <c r="N294" s="399"/>
      <c r="O294" s="1"/>
    </row>
    <row r="295" spans="1:15" ht="15.5" x14ac:dyDescent="0.35">
      <c r="A295" s="1005" t="s">
        <v>16</v>
      </c>
      <c r="B295" s="353">
        <v>1</v>
      </c>
      <c r="C295" s="284" t="s">
        <v>134</v>
      </c>
      <c r="D295" s="359" t="s">
        <v>120</v>
      </c>
      <c r="E295" s="283" t="s">
        <v>165</v>
      </c>
      <c r="F295" s="370" t="s">
        <v>10</v>
      </c>
      <c r="G295" s="280" t="s">
        <v>166</v>
      </c>
      <c r="H295" s="339" t="s">
        <v>132</v>
      </c>
      <c r="I295" s="378"/>
      <c r="J295" s="356" t="s">
        <v>169</v>
      </c>
      <c r="K295" s="273"/>
      <c r="L295" s="594" t="s">
        <v>76</v>
      </c>
      <c r="M295" s="587" t="s">
        <v>444</v>
      </c>
      <c r="N295" s="593" t="s">
        <v>17</v>
      </c>
      <c r="O295" s="1"/>
    </row>
    <row r="296" spans="1:15" ht="15.5" x14ac:dyDescent="0.35">
      <c r="A296" s="1006"/>
      <c r="B296" s="358">
        <v>2</v>
      </c>
      <c r="C296" s="481" t="s">
        <v>166</v>
      </c>
      <c r="D296" s="284" t="s">
        <v>134</v>
      </c>
      <c r="E296" s="359" t="s">
        <v>120</v>
      </c>
      <c r="F296" s="339" t="s">
        <v>132</v>
      </c>
      <c r="G296" s="283" t="s">
        <v>165</v>
      </c>
      <c r="H296" s="370" t="s">
        <v>10</v>
      </c>
      <c r="I296" s="359"/>
      <c r="J296" s="356" t="s">
        <v>169</v>
      </c>
      <c r="K296" s="273"/>
      <c r="L296" s="566" t="s">
        <v>17</v>
      </c>
      <c r="M296" s="594" t="s">
        <v>76</v>
      </c>
      <c r="N296" s="595" t="s">
        <v>444</v>
      </c>
      <c r="O296" s="1"/>
    </row>
    <row r="297" spans="1:15" ht="16" thickBot="1" x14ac:dyDescent="0.4">
      <c r="A297" s="1006"/>
      <c r="B297" s="358">
        <v>3</v>
      </c>
      <c r="C297" s="359" t="s">
        <v>120</v>
      </c>
      <c r="D297" s="591" t="s">
        <v>171</v>
      </c>
      <c r="E297" s="275" t="s">
        <v>85</v>
      </c>
      <c r="F297" s="284" t="s">
        <v>134</v>
      </c>
      <c r="G297" s="370" t="s">
        <v>10</v>
      </c>
      <c r="H297" s="280" t="s">
        <v>166</v>
      </c>
      <c r="I297" s="359"/>
      <c r="J297" s="273" t="s">
        <v>112</v>
      </c>
      <c r="K297" s="273"/>
      <c r="L297" s="596" t="s">
        <v>444</v>
      </c>
      <c r="M297" s="566" t="s">
        <v>17</v>
      </c>
      <c r="N297" s="597" t="s">
        <v>76</v>
      </c>
      <c r="O297" s="1"/>
    </row>
    <row r="298" spans="1:15" ht="15.5" x14ac:dyDescent="0.35">
      <c r="A298" s="1006"/>
      <c r="B298" s="358">
        <v>4</v>
      </c>
      <c r="C298" s="275" t="s">
        <v>85</v>
      </c>
      <c r="D298" s="320" t="s">
        <v>76</v>
      </c>
      <c r="E298" s="591" t="s">
        <v>171</v>
      </c>
      <c r="F298" s="283" t="s">
        <v>165</v>
      </c>
      <c r="G298" s="284" t="s">
        <v>167</v>
      </c>
      <c r="H298" s="280" t="s">
        <v>166</v>
      </c>
      <c r="I298" s="273"/>
      <c r="J298" s="273" t="s">
        <v>112</v>
      </c>
      <c r="K298" s="273"/>
      <c r="L298" s="380" t="s">
        <v>25</v>
      </c>
      <c r="M298" s="380" t="s">
        <v>25</v>
      </c>
      <c r="N298" s="381" t="s">
        <v>25</v>
      </c>
      <c r="O298" s="1"/>
    </row>
    <row r="299" spans="1:15" ht="16" thickBot="1" x14ac:dyDescent="0.4">
      <c r="A299" s="1007"/>
      <c r="B299" s="373">
        <v>5</v>
      </c>
      <c r="C299" s="281" t="s">
        <v>165</v>
      </c>
      <c r="D299" s="277" t="s">
        <v>85</v>
      </c>
      <c r="E299" s="622" t="s">
        <v>171</v>
      </c>
      <c r="F299" s="364" t="s">
        <v>166</v>
      </c>
      <c r="G299" s="319" t="s">
        <v>132</v>
      </c>
      <c r="H299" s="319" t="s">
        <v>167</v>
      </c>
      <c r="I299" s="279"/>
      <c r="J299" s="279" t="s">
        <v>25</v>
      </c>
      <c r="K299" s="279"/>
      <c r="L299" s="382" t="s">
        <v>25</v>
      </c>
      <c r="M299" s="382" t="s">
        <v>25</v>
      </c>
      <c r="N299" s="383" t="s">
        <v>25</v>
      </c>
      <c r="O299" s="1"/>
    </row>
    <row r="300" spans="1:15" ht="15.5" x14ac:dyDescent="0.35">
      <c r="A300" s="1002" t="s">
        <v>18</v>
      </c>
      <c r="B300" s="353">
        <v>1</v>
      </c>
      <c r="C300" s="481" t="s">
        <v>166</v>
      </c>
      <c r="D300" s="591" t="s">
        <v>171</v>
      </c>
      <c r="E300" s="285" t="s">
        <v>13</v>
      </c>
      <c r="F300" s="377" t="s">
        <v>131</v>
      </c>
      <c r="G300" s="362" t="s">
        <v>130</v>
      </c>
      <c r="H300" s="275" t="s">
        <v>109</v>
      </c>
      <c r="I300" s="598" t="s">
        <v>480</v>
      </c>
      <c r="J300" s="564" t="s">
        <v>73</v>
      </c>
      <c r="K300" s="587" t="s">
        <v>72</v>
      </c>
      <c r="L300" s="273"/>
      <c r="M300" s="273" t="s">
        <v>30</v>
      </c>
      <c r="N300" s="276"/>
      <c r="O300" s="1"/>
    </row>
    <row r="301" spans="1:15" ht="15.5" x14ac:dyDescent="0.35">
      <c r="A301" s="1003"/>
      <c r="B301" s="358">
        <v>2</v>
      </c>
      <c r="C301" s="481" t="s">
        <v>166</v>
      </c>
      <c r="D301" s="591" t="s">
        <v>171</v>
      </c>
      <c r="E301" s="320" t="s">
        <v>76</v>
      </c>
      <c r="F301" s="273" t="s">
        <v>131</v>
      </c>
      <c r="G301" s="275" t="s">
        <v>109</v>
      </c>
      <c r="H301" s="362" t="s">
        <v>130</v>
      </c>
      <c r="I301" s="587" t="s">
        <v>72</v>
      </c>
      <c r="J301" s="598" t="s">
        <v>480</v>
      </c>
      <c r="K301" s="563" t="s">
        <v>73</v>
      </c>
      <c r="L301" s="273"/>
      <c r="M301" s="273" t="s">
        <v>30</v>
      </c>
      <c r="N301" s="276"/>
      <c r="O301" s="1"/>
    </row>
    <row r="302" spans="1:15" ht="16" thickBot="1" x14ac:dyDescent="0.4">
      <c r="A302" s="1003"/>
      <c r="B302" s="358">
        <v>3</v>
      </c>
      <c r="C302" s="320" t="s">
        <v>76</v>
      </c>
      <c r="D302" s="379" t="s">
        <v>117</v>
      </c>
      <c r="E302" s="31" t="s">
        <v>17</v>
      </c>
      <c r="F302" s="275" t="s">
        <v>109</v>
      </c>
      <c r="G302" s="273" t="s">
        <v>131</v>
      </c>
      <c r="H302" s="362" t="s">
        <v>130</v>
      </c>
      <c r="I302" s="564" t="s">
        <v>73</v>
      </c>
      <c r="J302" s="587" t="s">
        <v>72</v>
      </c>
      <c r="K302" s="598" t="s">
        <v>480</v>
      </c>
      <c r="L302" s="273"/>
      <c r="M302" s="273"/>
      <c r="N302" s="276"/>
      <c r="O302" s="1"/>
    </row>
    <row r="303" spans="1:15" ht="15.5" x14ac:dyDescent="0.35">
      <c r="A303" s="1003"/>
      <c r="B303" s="358">
        <v>4</v>
      </c>
      <c r="C303" s="275" t="s">
        <v>109</v>
      </c>
      <c r="D303" s="360" t="s">
        <v>73</v>
      </c>
      <c r="E303" s="379" t="s">
        <v>117</v>
      </c>
      <c r="F303" s="362" t="s">
        <v>130</v>
      </c>
      <c r="G303" s="273" t="s">
        <v>131</v>
      </c>
      <c r="H303" s="359" t="s">
        <v>427</v>
      </c>
      <c r="I303" s="380" t="s">
        <v>25</v>
      </c>
      <c r="J303" s="380" t="s">
        <v>25</v>
      </c>
      <c r="K303" s="381" t="s">
        <v>25</v>
      </c>
      <c r="L303" s="273"/>
      <c r="M303" s="273"/>
      <c r="N303" s="276"/>
      <c r="O303" s="1"/>
    </row>
    <row r="304" spans="1:15" ht="16" thickBot="1" x14ac:dyDescent="0.4">
      <c r="A304" s="1004"/>
      <c r="B304" s="282">
        <v>5</v>
      </c>
      <c r="C304" s="400" t="s">
        <v>19</v>
      </c>
      <c r="D304" s="400" t="s">
        <v>19</v>
      </c>
      <c r="E304" s="400" t="s">
        <v>19</v>
      </c>
      <c r="F304" s="400" t="s">
        <v>19</v>
      </c>
      <c r="G304" s="400" t="s">
        <v>19</v>
      </c>
      <c r="H304" s="400" t="s">
        <v>19</v>
      </c>
      <c r="I304" s="382" t="s">
        <v>25</v>
      </c>
      <c r="J304" s="382" t="s">
        <v>25</v>
      </c>
      <c r="K304" s="383" t="s">
        <v>25</v>
      </c>
      <c r="L304" s="401"/>
      <c r="M304" s="401"/>
      <c r="N304" s="402"/>
      <c r="O304" s="1"/>
    </row>
    <row r="305" spans="1:15" ht="15.5" x14ac:dyDescent="0.35">
      <c r="A305" s="25"/>
      <c r="B305" s="25"/>
      <c r="C305" s="25"/>
      <c r="D305" s="25"/>
      <c r="E305" s="25"/>
      <c r="F305" s="25"/>
      <c r="G305" s="25"/>
      <c r="H305" s="25"/>
      <c r="I305" s="25"/>
      <c r="J305" s="25"/>
      <c r="K305" s="132" t="s">
        <v>495</v>
      </c>
      <c r="N305" s="388"/>
      <c r="O305" s="141"/>
    </row>
    <row r="306" spans="1:15" ht="15.5" x14ac:dyDescent="0.35">
      <c r="A306" s="624"/>
      <c r="B306" s="624"/>
      <c r="C306" s="624"/>
      <c r="D306" s="624"/>
      <c r="E306" s="536"/>
      <c r="F306" s="625"/>
      <c r="G306" s="625"/>
      <c r="H306" s="625"/>
      <c r="I306" s="625"/>
      <c r="J306" s="625"/>
      <c r="K306" s="625"/>
      <c r="L306" s="625"/>
      <c r="M306" s="625"/>
      <c r="N306" s="625"/>
      <c r="O306" s="141"/>
    </row>
    <row r="307" spans="1:15" ht="21" x14ac:dyDescent="0.5">
      <c r="A307" s="614" t="s">
        <v>0</v>
      </c>
      <c r="B307" s="614"/>
      <c r="C307" s="614"/>
      <c r="D307" s="614"/>
      <c r="E307" s="615"/>
      <c r="F307" s="616" t="s">
        <v>425</v>
      </c>
      <c r="G307" s="616"/>
      <c r="H307" s="616"/>
      <c r="I307" s="617"/>
      <c r="J307" s="617"/>
      <c r="K307" s="615"/>
      <c r="L307" s="618" t="s">
        <v>391</v>
      </c>
      <c r="M307" s="615"/>
      <c r="N307" s="615"/>
      <c r="O307" s="1"/>
    </row>
    <row r="308" spans="1:15" ht="18.5" thickBot="1" x14ac:dyDescent="0.45">
      <c r="A308" s="617"/>
      <c r="B308" s="617"/>
      <c r="C308" s="617"/>
      <c r="D308" s="617"/>
      <c r="E308" s="616" t="s">
        <v>123</v>
      </c>
      <c r="F308" s="617"/>
      <c r="G308" s="617"/>
      <c r="H308" s="619" t="s">
        <v>496</v>
      </c>
      <c r="I308" s="620"/>
      <c r="J308" s="620"/>
      <c r="K308" s="615"/>
      <c r="L308" s="615"/>
      <c r="M308" s="615"/>
      <c r="N308" s="615"/>
      <c r="O308" s="1"/>
    </row>
    <row r="309" spans="1:15" ht="15.5" x14ac:dyDescent="0.35">
      <c r="A309" s="958" t="s">
        <v>28</v>
      </c>
      <c r="B309" s="26" t="s">
        <v>2</v>
      </c>
      <c r="C309" s="27">
        <v>71</v>
      </c>
      <c r="D309" s="27">
        <v>72</v>
      </c>
      <c r="E309" s="27">
        <v>73</v>
      </c>
      <c r="F309" s="27">
        <v>81</v>
      </c>
      <c r="G309" s="27">
        <v>82</v>
      </c>
      <c r="H309" s="27">
        <v>83</v>
      </c>
      <c r="I309" s="1008" t="s">
        <v>20</v>
      </c>
      <c r="J309" s="941"/>
      <c r="K309" s="941"/>
      <c r="L309" s="941"/>
      <c r="M309" s="941"/>
      <c r="N309" s="941"/>
      <c r="O309" s="1"/>
    </row>
    <row r="310" spans="1:15" ht="16" thickBot="1" x14ac:dyDescent="0.4">
      <c r="A310" s="959"/>
      <c r="B310" s="28" t="s">
        <v>3</v>
      </c>
      <c r="C310" s="317" t="s">
        <v>122</v>
      </c>
      <c r="D310" s="317" t="s">
        <v>173</v>
      </c>
      <c r="E310" s="317" t="s">
        <v>5</v>
      </c>
      <c r="F310" s="317" t="s">
        <v>174</v>
      </c>
      <c r="G310" s="317" t="s">
        <v>439</v>
      </c>
      <c r="H310" s="317" t="s">
        <v>75</v>
      </c>
      <c r="I310" s="51">
        <v>61</v>
      </c>
      <c r="J310" s="51">
        <v>62</v>
      </c>
      <c r="K310" s="51">
        <v>63</v>
      </c>
      <c r="L310" s="51">
        <v>91</v>
      </c>
      <c r="M310" s="51">
        <v>92</v>
      </c>
      <c r="N310" s="52">
        <v>93</v>
      </c>
      <c r="O310" s="1"/>
    </row>
    <row r="311" spans="1:15" ht="15.5" x14ac:dyDescent="0.35">
      <c r="A311" s="934" t="s">
        <v>24</v>
      </c>
      <c r="B311" s="29">
        <v>1</v>
      </c>
      <c r="C311" s="212" t="s">
        <v>117</v>
      </c>
      <c r="D311" s="196" t="s">
        <v>72</v>
      </c>
      <c r="E311" s="271" t="s">
        <v>73</v>
      </c>
      <c r="F311" s="8" t="s">
        <v>11</v>
      </c>
      <c r="G311" s="284" t="s">
        <v>134</v>
      </c>
      <c r="H311" s="62" t="s">
        <v>76</v>
      </c>
      <c r="I311" s="53"/>
      <c r="J311" s="53"/>
      <c r="K311" s="53"/>
      <c r="L311" s="44"/>
      <c r="M311" s="44"/>
      <c r="N311" s="189" t="s">
        <v>172</v>
      </c>
      <c r="O311" s="1"/>
    </row>
    <row r="312" spans="1:15" ht="15.5" x14ac:dyDescent="0.35">
      <c r="A312" s="935"/>
      <c r="B312" s="30">
        <v>2</v>
      </c>
      <c r="C312" s="8" t="s">
        <v>11</v>
      </c>
      <c r="D312" s="196" t="s">
        <v>72</v>
      </c>
      <c r="E312" s="284" t="s">
        <v>134</v>
      </c>
      <c r="F312" s="7" t="s">
        <v>392</v>
      </c>
      <c r="G312" s="62" t="s">
        <v>76</v>
      </c>
      <c r="H312" s="196" t="s">
        <v>444</v>
      </c>
      <c r="I312" s="47"/>
      <c r="J312" s="47"/>
      <c r="K312" s="47"/>
      <c r="L312" s="589" t="s">
        <v>120</v>
      </c>
      <c r="M312" s="564" t="s">
        <v>73</v>
      </c>
      <c r="N312" s="590" t="s">
        <v>171</v>
      </c>
      <c r="O312" s="1"/>
    </row>
    <row r="313" spans="1:15" ht="15.5" x14ac:dyDescent="0.35">
      <c r="A313" s="935"/>
      <c r="B313" s="30">
        <v>3</v>
      </c>
      <c r="C313" s="271" t="s">
        <v>73</v>
      </c>
      <c r="D313" s="379" t="s">
        <v>117</v>
      </c>
      <c r="E313" s="7" t="s">
        <v>12</v>
      </c>
      <c r="F313" s="62" t="s">
        <v>76</v>
      </c>
      <c r="G313" s="8" t="s">
        <v>11</v>
      </c>
      <c r="H313" s="196" t="s">
        <v>444</v>
      </c>
      <c r="I313" s="47"/>
      <c r="J313" s="47"/>
      <c r="K313" s="47" t="s">
        <v>77</v>
      </c>
      <c r="L313" s="566" t="s">
        <v>109</v>
      </c>
      <c r="M313" s="591" t="s">
        <v>171</v>
      </c>
      <c r="N313" s="592" t="s">
        <v>120</v>
      </c>
      <c r="O313" s="1"/>
    </row>
    <row r="314" spans="1:15" ht="15.5" x14ac:dyDescent="0.35">
      <c r="A314" s="935"/>
      <c r="B314" s="30">
        <v>4</v>
      </c>
      <c r="C314" s="8" t="s">
        <v>134</v>
      </c>
      <c r="D314" s="8" t="s">
        <v>73</v>
      </c>
      <c r="E314" s="379" t="s">
        <v>117</v>
      </c>
      <c r="F314" s="196" t="s">
        <v>444</v>
      </c>
      <c r="G314" s="7" t="s">
        <v>12</v>
      </c>
      <c r="H314" s="8" t="s">
        <v>11</v>
      </c>
      <c r="I314" s="47"/>
      <c r="J314" s="47"/>
      <c r="K314" s="47" t="s">
        <v>77</v>
      </c>
      <c r="L314" s="591" t="s">
        <v>171</v>
      </c>
      <c r="M314" s="589" t="s">
        <v>120</v>
      </c>
      <c r="N314" s="593" t="s">
        <v>17</v>
      </c>
      <c r="O314" s="1"/>
    </row>
    <row r="315" spans="1:15" ht="16" thickBot="1" x14ac:dyDescent="0.4">
      <c r="A315" s="936"/>
      <c r="B315" s="32">
        <v>5</v>
      </c>
      <c r="C315" s="329" t="s">
        <v>8</v>
      </c>
      <c r="D315" s="329" t="s">
        <v>8</v>
      </c>
      <c r="E315" s="329" t="s">
        <v>8</v>
      </c>
      <c r="F315" s="329" t="s">
        <v>8</v>
      </c>
      <c r="G315" s="329" t="s">
        <v>8</v>
      </c>
      <c r="H315" s="329" t="s">
        <v>8</v>
      </c>
      <c r="I315" s="330"/>
      <c r="J315" s="330"/>
      <c r="K315" s="330" t="s">
        <v>25</v>
      </c>
      <c r="L315" s="246" t="s">
        <v>25</v>
      </c>
      <c r="M315" s="330" t="s">
        <v>25</v>
      </c>
      <c r="N315" s="133" t="s">
        <v>25</v>
      </c>
      <c r="O315" s="1"/>
    </row>
    <row r="316" spans="1:15" ht="15.5" x14ac:dyDescent="0.35">
      <c r="A316" s="934" t="s">
        <v>9</v>
      </c>
      <c r="B316" s="29">
        <v>1</v>
      </c>
      <c r="C316" s="196" t="s">
        <v>72</v>
      </c>
      <c r="D316" s="31" t="s">
        <v>85</v>
      </c>
      <c r="E316" s="8" t="s">
        <v>11</v>
      </c>
      <c r="F316" s="284" t="s">
        <v>134</v>
      </c>
      <c r="G316" s="196" t="s">
        <v>444</v>
      </c>
      <c r="H316" s="31" t="s">
        <v>17</v>
      </c>
      <c r="I316" s="591" t="s">
        <v>166</v>
      </c>
      <c r="J316" s="587" t="s">
        <v>186</v>
      </c>
      <c r="K316" s="566" t="s">
        <v>109</v>
      </c>
      <c r="L316" s="44" t="s">
        <v>112</v>
      </c>
      <c r="M316" s="8"/>
      <c r="N316" s="55"/>
      <c r="O316" s="1"/>
    </row>
    <row r="317" spans="1:15" ht="15.5" x14ac:dyDescent="0.35">
      <c r="A317" s="935"/>
      <c r="B317" s="30">
        <v>2</v>
      </c>
      <c r="C317" s="196" t="s">
        <v>72</v>
      </c>
      <c r="D317" s="541" t="s">
        <v>480</v>
      </c>
      <c r="E317" s="31" t="s">
        <v>85</v>
      </c>
      <c r="F317" s="31" t="s">
        <v>17</v>
      </c>
      <c r="G317" s="196" t="s">
        <v>444</v>
      </c>
      <c r="H317" s="284" t="s">
        <v>134</v>
      </c>
      <c r="I317" s="566" t="s">
        <v>109</v>
      </c>
      <c r="J317" s="591" t="s">
        <v>166</v>
      </c>
      <c r="K317" s="587" t="s">
        <v>186</v>
      </c>
      <c r="L317" s="44" t="s">
        <v>112</v>
      </c>
      <c r="M317" s="44"/>
      <c r="N317" s="56"/>
      <c r="O317" s="1"/>
    </row>
    <row r="318" spans="1:15" ht="15.5" x14ac:dyDescent="0.35">
      <c r="A318" s="935"/>
      <c r="B318" s="30">
        <v>3</v>
      </c>
      <c r="C318" s="31" t="s">
        <v>85</v>
      </c>
      <c r="D318" s="541" t="s">
        <v>480</v>
      </c>
      <c r="E318" s="196" t="s">
        <v>72</v>
      </c>
      <c r="F318" s="31" t="s">
        <v>17</v>
      </c>
      <c r="G318" s="284" t="s">
        <v>134</v>
      </c>
      <c r="H318" s="196" t="s">
        <v>444</v>
      </c>
      <c r="I318" s="587" t="s">
        <v>186</v>
      </c>
      <c r="J318" s="566" t="s">
        <v>109</v>
      </c>
      <c r="K318" s="591" t="s">
        <v>166</v>
      </c>
      <c r="L318" s="8" t="s">
        <v>11</v>
      </c>
      <c r="M318" s="44"/>
      <c r="N318" s="56"/>
      <c r="O318" s="1"/>
    </row>
    <row r="319" spans="1:15" ht="15.5" x14ac:dyDescent="0.35">
      <c r="A319" s="935"/>
      <c r="B319" s="30">
        <v>4</v>
      </c>
      <c r="C319" s="31" t="s">
        <v>172</v>
      </c>
      <c r="D319" s="284" t="s">
        <v>134</v>
      </c>
      <c r="E319" s="196" t="s">
        <v>72</v>
      </c>
      <c r="F319" s="8" t="s">
        <v>11</v>
      </c>
      <c r="G319" s="31" t="s">
        <v>17</v>
      </c>
      <c r="H319" s="196" t="s">
        <v>444</v>
      </c>
      <c r="I319" s="47" t="s">
        <v>77</v>
      </c>
      <c r="J319" s="275" t="s">
        <v>25</v>
      </c>
      <c r="K319" s="194" t="s">
        <v>25</v>
      </c>
      <c r="L319" s="47" t="s">
        <v>188</v>
      </c>
      <c r="M319" s="47"/>
      <c r="N319" s="331"/>
      <c r="O319" s="1"/>
    </row>
    <row r="320" spans="1:15" ht="16" thickBot="1" x14ac:dyDescent="0.4">
      <c r="A320" s="936"/>
      <c r="B320" s="34">
        <v>5</v>
      </c>
      <c r="C320" s="319" t="s">
        <v>134</v>
      </c>
      <c r="D320" s="24" t="s">
        <v>11</v>
      </c>
      <c r="E320" s="35" t="s">
        <v>172</v>
      </c>
      <c r="F320" s="197" t="s">
        <v>444</v>
      </c>
      <c r="G320" s="35" t="s">
        <v>17</v>
      </c>
      <c r="H320" s="34" t="s">
        <v>480</v>
      </c>
      <c r="I320" s="47" t="s">
        <v>77</v>
      </c>
      <c r="J320" s="57" t="s">
        <v>25</v>
      </c>
      <c r="K320" s="57" t="s">
        <v>25</v>
      </c>
      <c r="L320" s="57" t="s">
        <v>188</v>
      </c>
      <c r="M320" s="57"/>
      <c r="N320" s="332"/>
      <c r="O320" s="1"/>
    </row>
    <row r="321" spans="1:15" ht="15.5" x14ac:dyDescent="0.35">
      <c r="A321" s="934" t="s">
        <v>14</v>
      </c>
      <c r="B321" s="33">
        <v>1</v>
      </c>
      <c r="C321" s="8" t="s">
        <v>11</v>
      </c>
      <c r="D321" s="286" t="s">
        <v>117</v>
      </c>
      <c r="E321" s="270" t="s">
        <v>166</v>
      </c>
      <c r="F321" s="280" t="s">
        <v>479</v>
      </c>
      <c r="G321" s="30" t="s">
        <v>165</v>
      </c>
      <c r="H321" s="44" t="s">
        <v>131</v>
      </c>
      <c r="I321" s="53"/>
      <c r="J321" s="54"/>
      <c r="K321" s="53"/>
      <c r="L321" s="60"/>
      <c r="M321" s="60"/>
      <c r="N321" s="60"/>
      <c r="O321" s="1"/>
    </row>
    <row r="322" spans="1:15" ht="15.5" x14ac:dyDescent="0.35">
      <c r="A322" s="935"/>
      <c r="B322" s="30">
        <v>2</v>
      </c>
      <c r="C322" s="286" t="s">
        <v>117</v>
      </c>
      <c r="D322" s="30" t="s">
        <v>165</v>
      </c>
      <c r="E322" s="194" t="s">
        <v>166</v>
      </c>
      <c r="F322" s="280" t="s">
        <v>479</v>
      </c>
      <c r="G322" s="8" t="s">
        <v>11</v>
      </c>
      <c r="H322" s="44" t="s">
        <v>131</v>
      </c>
      <c r="I322" s="47"/>
      <c r="J322" s="47"/>
      <c r="K322" s="54"/>
      <c r="L322" s="56"/>
      <c r="M322" s="56"/>
      <c r="N322" s="60"/>
      <c r="O322" s="1"/>
    </row>
    <row r="323" spans="1:15" ht="15.5" x14ac:dyDescent="0.35">
      <c r="A323" s="935"/>
      <c r="B323" s="30">
        <v>3</v>
      </c>
      <c r="C323" s="30" t="s">
        <v>165</v>
      </c>
      <c r="D323" s="196" t="s">
        <v>72</v>
      </c>
      <c r="E323" s="286" t="s">
        <v>117</v>
      </c>
      <c r="F323" s="31" t="s">
        <v>85</v>
      </c>
      <c r="G323" s="280" t="s">
        <v>479</v>
      </c>
      <c r="H323" s="8" t="s">
        <v>11</v>
      </c>
      <c r="I323" s="47"/>
      <c r="J323" s="47"/>
      <c r="K323" s="67"/>
      <c r="L323" s="56"/>
      <c r="M323" s="56"/>
      <c r="N323" s="56"/>
      <c r="O323" s="1"/>
    </row>
    <row r="324" spans="1:15" ht="15.5" x14ac:dyDescent="0.35">
      <c r="A324" s="935"/>
      <c r="B324" s="30">
        <v>4</v>
      </c>
      <c r="C324" s="194" t="s">
        <v>166</v>
      </c>
      <c r="D324" s="8" t="s">
        <v>11</v>
      </c>
      <c r="E324" s="30" t="s">
        <v>165</v>
      </c>
      <c r="F324" s="44" t="s">
        <v>131</v>
      </c>
      <c r="G324" s="280" t="s">
        <v>479</v>
      </c>
      <c r="H324" s="31" t="s">
        <v>85</v>
      </c>
      <c r="I324" s="47"/>
      <c r="J324" s="47" t="s">
        <v>77</v>
      </c>
      <c r="K324" s="54"/>
      <c r="L324" s="56"/>
      <c r="M324" s="56"/>
      <c r="N324" s="56"/>
      <c r="O324" s="1"/>
    </row>
    <row r="325" spans="1:15" ht="16" thickBot="1" x14ac:dyDescent="0.4">
      <c r="A325" s="936"/>
      <c r="B325" s="34">
        <v>5</v>
      </c>
      <c r="C325" s="194" t="s">
        <v>166</v>
      </c>
      <c r="D325" s="196" t="s">
        <v>72</v>
      </c>
      <c r="E325" s="8" t="s">
        <v>11</v>
      </c>
      <c r="F325" s="44" t="s">
        <v>131</v>
      </c>
      <c r="G325" s="31" t="s">
        <v>85</v>
      </c>
      <c r="H325" s="34" t="s">
        <v>165</v>
      </c>
      <c r="I325" s="57"/>
      <c r="J325" s="57" t="s">
        <v>77</v>
      </c>
      <c r="K325" s="57"/>
      <c r="L325" s="57"/>
      <c r="M325" s="48"/>
      <c r="N325" s="70"/>
      <c r="O325" s="1"/>
    </row>
    <row r="326" spans="1:15" ht="15.5" x14ac:dyDescent="0.35">
      <c r="A326" s="937" t="s">
        <v>26</v>
      </c>
      <c r="B326" s="36">
        <v>1</v>
      </c>
      <c r="C326" s="37"/>
      <c r="D326" s="38"/>
      <c r="E326" s="38"/>
      <c r="F326" s="333"/>
      <c r="G326" s="334"/>
      <c r="H326" s="129"/>
      <c r="I326" s="47"/>
      <c r="J326" s="54"/>
      <c r="K326" s="47"/>
      <c r="L326" s="139" t="s">
        <v>86</v>
      </c>
      <c r="M326" s="129"/>
      <c r="N326" s="129"/>
      <c r="O326" s="1"/>
    </row>
    <row r="327" spans="1:15" ht="15.5" x14ac:dyDescent="0.35">
      <c r="A327" s="938"/>
      <c r="B327" s="30">
        <v>2</v>
      </c>
      <c r="C327" s="132" t="s">
        <v>177</v>
      </c>
      <c r="D327" s="132"/>
      <c r="E327" s="132"/>
      <c r="F327" s="132"/>
      <c r="G327" s="132"/>
      <c r="H327" s="47"/>
      <c r="I327" s="47"/>
      <c r="J327" s="47"/>
      <c r="K327" s="47"/>
      <c r="L327" s="139" t="s">
        <v>182</v>
      </c>
      <c r="M327" s="129"/>
      <c r="N327" s="129"/>
      <c r="O327" s="1"/>
    </row>
    <row r="328" spans="1:15" ht="16" thickBot="1" x14ac:dyDescent="0.4">
      <c r="A328" s="939"/>
      <c r="B328" s="39">
        <v>3</v>
      </c>
      <c r="C328" s="40"/>
      <c r="D328" s="41"/>
      <c r="E328" s="41"/>
      <c r="F328" s="335"/>
      <c r="G328" s="336"/>
      <c r="H328" s="134"/>
      <c r="I328" s="58"/>
      <c r="J328" s="59"/>
      <c r="K328" s="57"/>
      <c r="L328" s="58"/>
      <c r="M328" s="59"/>
      <c r="N328" s="135"/>
      <c r="O328" s="1"/>
    </row>
    <row r="329" spans="1:15" ht="15.5" x14ac:dyDescent="0.35">
      <c r="A329" s="937" t="s">
        <v>16</v>
      </c>
      <c r="B329" s="29">
        <v>1</v>
      </c>
      <c r="C329" s="194" t="s">
        <v>166</v>
      </c>
      <c r="D329" s="30" t="s">
        <v>165</v>
      </c>
      <c r="E329" s="31" t="s">
        <v>10</v>
      </c>
      <c r="F329" s="196" t="s">
        <v>444</v>
      </c>
      <c r="G329" s="62" t="s">
        <v>76</v>
      </c>
      <c r="H329" s="31" t="s">
        <v>17</v>
      </c>
      <c r="I329" s="53"/>
      <c r="J329" s="53"/>
      <c r="K329" s="53"/>
      <c r="L329" s="53"/>
      <c r="M329" s="44" t="s">
        <v>112</v>
      </c>
      <c r="N329" s="189"/>
      <c r="O329" s="1"/>
    </row>
    <row r="330" spans="1:15" ht="15.5" x14ac:dyDescent="0.35">
      <c r="A330" s="938"/>
      <c r="B330" s="30">
        <v>2</v>
      </c>
      <c r="C330" s="194" t="s">
        <v>166</v>
      </c>
      <c r="D330" s="31" t="s">
        <v>10</v>
      </c>
      <c r="E330" s="30" t="s">
        <v>165</v>
      </c>
      <c r="F330" s="62" t="s">
        <v>76</v>
      </c>
      <c r="G330" s="587" t="s">
        <v>444</v>
      </c>
      <c r="H330" s="31" t="s">
        <v>17</v>
      </c>
      <c r="I330" s="31"/>
      <c r="J330" s="47"/>
      <c r="K330" s="44"/>
      <c r="L330" s="322"/>
      <c r="M330" s="44" t="s">
        <v>112</v>
      </c>
      <c r="N330" s="45"/>
      <c r="O330" s="1"/>
    </row>
    <row r="331" spans="1:15" ht="15.5" x14ac:dyDescent="0.35">
      <c r="A331" s="938"/>
      <c r="B331" s="30">
        <v>3</v>
      </c>
      <c r="C331" s="31" t="s">
        <v>10</v>
      </c>
      <c r="D331" s="541" t="s">
        <v>480</v>
      </c>
      <c r="E331" s="271" t="s">
        <v>73</v>
      </c>
      <c r="F331" s="31" t="s">
        <v>17</v>
      </c>
      <c r="G331" s="587" t="s">
        <v>444</v>
      </c>
      <c r="H331" s="62" t="s">
        <v>76</v>
      </c>
      <c r="I331" s="67"/>
      <c r="J331" s="47"/>
      <c r="K331" s="44"/>
      <c r="L331" s="62"/>
      <c r="M331" s="30" t="s">
        <v>165</v>
      </c>
      <c r="N331" s="45"/>
      <c r="O331" s="1"/>
    </row>
    <row r="332" spans="1:15" ht="15.5" x14ac:dyDescent="0.35">
      <c r="A332" s="938"/>
      <c r="B332" s="30">
        <v>4</v>
      </c>
      <c r="C332" s="30" t="s">
        <v>165</v>
      </c>
      <c r="D332" s="271" t="s">
        <v>73</v>
      </c>
      <c r="E332" s="194" t="s">
        <v>166</v>
      </c>
      <c r="F332" s="196" t="s">
        <v>444</v>
      </c>
      <c r="G332" s="31" t="s">
        <v>17</v>
      </c>
      <c r="H332" s="541" t="s">
        <v>480</v>
      </c>
      <c r="I332" s="31"/>
      <c r="J332" s="47"/>
      <c r="K332" s="47"/>
      <c r="L332" s="322"/>
      <c r="M332" s="47" t="s">
        <v>176</v>
      </c>
      <c r="N332" s="56"/>
      <c r="O332" s="1"/>
    </row>
    <row r="333" spans="1:15" ht="16" thickBot="1" x14ac:dyDescent="0.4">
      <c r="A333" s="939"/>
      <c r="B333" s="34">
        <v>5</v>
      </c>
      <c r="C333" s="24" t="s">
        <v>73</v>
      </c>
      <c r="D333" s="561" t="s">
        <v>480</v>
      </c>
      <c r="E333" s="195" t="s">
        <v>166</v>
      </c>
      <c r="F333" s="127" t="s">
        <v>31</v>
      </c>
      <c r="G333" s="127" t="s">
        <v>19</v>
      </c>
      <c r="H333" s="127" t="s">
        <v>19</v>
      </c>
      <c r="I333" s="57"/>
      <c r="J333" s="44"/>
      <c r="K333" s="57"/>
      <c r="L333" s="325"/>
      <c r="M333" s="47" t="s">
        <v>176</v>
      </c>
      <c r="N333" s="70"/>
      <c r="O333" s="1"/>
    </row>
    <row r="334" spans="1:15" ht="15.5" x14ac:dyDescent="0.35">
      <c r="A334" s="937" t="s">
        <v>18</v>
      </c>
      <c r="B334" s="29">
        <v>1</v>
      </c>
      <c r="C334" s="271" t="s">
        <v>73</v>
      </c>
      <c r="D334" s="31" t="s">
        <v>172</v>
      </c>
      <c r="E334" s="196" t="s">
        <v>72</v>
      </c>
      <c r="F334" s="7" t="s">
        <v>12</v>
      </c>
      <c r="G334" s="280" t="s">
        <v>479</v>
      </c>
      <c r="H334" s="284" t="s">
        <v>134</v>
      </c>
      <c r="I334" s="54"/>
      <c r="J334" s="53"/>
      <c r="K334" s="54"/>
      <c r="L334" s="45"/>
      <c r="M334" s="53"/>
      <c r="N334" s="45" t="s">
        <v>112</v>
      </c>
      <c r="O334" s="1"/>
    </row>
    <row r="335" spans="1:15" ht="15.5" x14ac:dyDescent="0.35">
      <c r="A335" s="938"/>
      <c r="B335" s="30">
        <v>2</v>
      </c>
      <c r="C335" s="7" t="s">
        <v>12</v>
      </c>
      <c r="D335" s="271" t="s">
        <v>73</v>
      </c>
      <c r="E335" s="196" t="s">
        <v>72</v>
      </c>
      <c r="F335" s="284" t="s">
        <v>134</v>
      </c>
      <c r="G335" s="280" t="s">
        <v>479</v>
      </c>
      <c r="H335" s="541" t="s">
        <v>480</v>
      </c>
      <c r="I335" s="337"/>
      <c r="J335" s="337"/>
      <c r="K335" s="47"/>
      <c r="L335" s="45"/>
      <c r="M335" s="47"/>
      <c r="N335" s="45" t="s">
        <v>112</v>
      </c>
      <c r="O335" s="1"/>
    </row>
    <row r="336" spans="1:15" ht="15.5" x14ac:dyDescent="0.35">
      <c r="A336" s="938"/>
      <c r="B336" s="30">
        <v>3</v>
      </c>
      <c r="C336" s="196" t="s">
        <v>72</v>
      </c>
      <c r="D336" s="7" t="s">
        <v>12</v>
      </c>
      <c r="E336" s="284" t="s">
        <v>134</v>
      </c>
      <c r="F336" s="280" t="s">
        <v>479</v>
      </c>
      <c r="G336" s="44" t="s">
        <v>131</v>
      </c>
      <c r="H336" s="541" t="s">
        <v>480</v>
      </c>
      <c r="I336" s="47"/>
      <c r="J336" s="44"/>
      <c r="K336" s="54"/>
      <c r="L336" s="45"/>
      <c r="M336" s="47"/>
      <c r="N336" s="56" t="s">
        <v>77</v>
      </c>
      <c r="O336" s="1"/>
    </row>
    <row r="337" spans="1:15" ht="15.5" x14ac:dyDescent="0.35">
      <c r="A337" s="938"/>
      <c r="B337" s="30">
        <v>4</v>
      </c>
      <c r="C337" s="196" t="s">
        <v>72</v>
      </c>
      <c r="D337" s="284" t="s">
        <v>134</v>
      </c>
      <c r="E337" s="271" t="s">
        <v>73</v>
      </c>
      <c r="F337" s="280" t="s">
        <v>479</v>
      </c>
      <c r="G337" s="44" t="s">
        <v>131</v>
      </c>
      <c r="H337" s="7" t="s">
        <v>12</v>
      </c>
      <c r="I337" s="47"/>
      <c r="J337" s="47"/>
      <c r="K337" s="47"/>
      <c r="L337" s="56"/>
      <c r="M337" s="47"/>
      <c r="N337" s="56" t="s">
        <v>77</v>
      </c>
      <c r="O337" s="1"/>
    </row>
    <row r="338" spans="1:15" ht="16" thickBot="1" x14ac:dyDescent="0.4">
      <c r="A338" s="42"/>
      <c r="B338" s="34">
        <v>5</v>
      </c>
      <c r="C338" s="127" t="s">
        <v>19</v>
      </c>
      <c r="D338" s="127" t="s">
        <v>19</v>
      </c>
      <c r="E338" s="127" t="s">
        <v>19</v>
      </c>
      <c r="F338" s="127" t="s">
        <v>19</v>
      </c>
      <c r="G338" s="127" t="s">
        <v>31</v>
      </c>
      <c r="H338" s="127" t="s">
        <v>31</v>
      </c>
      <c r="I338" s="57"/>
      <c r="J338" s="57"/>
      <c r="K338" s="338"/>
      <c r="L338" s="57"/>
      <c r="M338" s="338"/>
      <c r="N338" s="586" t="s">
        <v>25</v>
      </c>
      <c r="O338" s="1"/>
    </row>
    <row r="339" spans="1:15" ht="18.5" x14ac:dyDescent="0.45">
      <c r="A339" s="497"/>
      <c r="B339" s="497"/>
      <c r="C339" s="497"/>
      <c r="D339" s="497"/>
      <c r="E339" s="498"/>
      <c r="F339" s="499"/>
      <c r="G339" s="499"/>
      <c r="H339" s="499"/>
      <c r="I339" s="500"/>
      <c r="J339" s="500"/>
      <c r="K339" s="132" t="s">
        <v>495</v>
      </c>
      <c r="L339" s="498"/>
      <c r="M339" s="498"/>
      <c r="N339" s="498"/>
      <c r="O339" s="1"/>
    </row>
    <row r="340" spans="1:15" ht="15.5" x14ac:dyDescent="0.35">
      <c r="K340" s="132" t="s">
        <v>27</v>
      </c>
    </row>
  </sheetData>
  <mergeCells count="80">
    <mergeCell ref="A334:A337"/>
    <mergeCell ref="A311:A315"/>
    <mergeCell ref="A316:A320"/>
    <mergeCell ref="A321:A325"/>
    <mergeCell ref="A326:A328"/>
    <mergeCell ref="A329:A333"/>
    <mergeCell ref="A292:A294"/>
    <mergeCell ref="A295:A299"/>
    <mergeCell ref="A300:A304"/>
    <mergeCell ref="A309:A310"/>
    <mergeCell ref="I309:N309"/>
    <mergeCell ref="A275:A276"/>
    <mergeCell ref="I275:N275"/>
    <mergeCell ref="A277:A281"/>
    <mergeCell ref="A282:A286"/>
    <mergeCell ref="A287:A291"/>
    <mergeCell ref="I173:N173"/>
    <mergeCell ref="A198:A201"/>
    <mergeCell ref="A175:A179"/>
    <mergeCell ref="A180:A184"/>
    <mergeCell ref="A185:A189"/>
    <mergeCell ref="A190:A192"/>
    <mergeCell ref="A193:A197"/>
    <mergeCell ref="A151:A155"/>
    <mergeCell ref="A156:A158"/>
    <mergeCell ref="A159:A163"/>
    <mergeCell ref="A164:A168"/>
    <mergeCell ref="A173:A174"/>
    <mergeCell ref="I37:N37"/>
    <mergeCell ref="A139:A140"/>
    <mergeCell ref="I139:N139"/>
    <mergeCell ref="A141:A145"/>
    <mergeCell ref="A146:A150"/>
    <mergeCell ref="A44:A48"/>
    <mergeCell ref="A49:A53"/>
    <mergeCell ref="A54:A56"/>
    <mergeCell ref="A57:A61"/>
    <mergeCell ref="A62:A65"/>
    <mergeCell ref="A71:A72"/>
    <mergeCell ref="I71:N71"/>
    <mergeCell ref="A73:A77"/>
    <mergeCell ref="A78:A82"/>
    <mergeCell ref="A83:A87"/>
    <mergeCell ref="A88:A90"/>
    <mergeCell ref="A20:A22"/>
    <mergeCell ref="A23:A27"/>
    <mergeCell ref="A28:A32"/>
    <mergeCell ref="A37:A38"/>
    <mergeCell ref="A39:A43"/>
    <mergeCell ref="A3:A4"/>
    <mergeCell ref="I3:N3"/>
    <mergeCell ref="A5:A9"/>
    <mergeCell ref="A10:A14"/>
    <mergeCell ref="A15:A19"/>
    <mergeCell ref="A91:A95"/>
    <mergeCell ref="A96:A100"/>
    <mergeCell ref="A105:A106"/>
    <mergeCell ref="I105:N105"/>
    <mergeCell ref="A130:A133"/>
    <mergeCell ref="A107:A111"/>
    <mergeCell ref="A112:A116"/>
    <mergeCell ref="A117:A121"/>
    <mergeCell ref="A122:A124"/>
    <mergeCell ref="A125:A129"/>
    <mergeCell ref="A207:A208"/>
    <mergeCell ref="I207:N207"/>
    <mergeCell ref="A209:A213"/>
    <mergeCell ref="A214:A218"/>
    <mergeCell ref="A219:A223"/>
    <mergeCell ref="A224:A226"/>
    <mergeCell ref="A227:A231"/>
    <mergeCell ref="A232:A236"/>
    <mergeCell ref="A241:A242"/>
    <mergeCell ref="I241:N241"/>
    <mergeCell ref="A266:A269"/>
    <mergeCell ref="A243:A247"/>
    <mergeCell ref="A248:A252"/>
    <mergeCell ref="A253:A257"/>
    <mergeCell ref="A258:A260"/>
    <mergeCell ref="A261:A265"/>
  </mergeCells>
  <pageMargins left="0.2" right="0.2" top="0.5" bottom="0.2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U319"/>
  <sheetViews>
    <sheetView workbookViewId="0">
      <selection activeCell="B6" sqref="B6"/>
    </sheetView>
  </sheetViews>
  <sheetFormatPr defaultRowHeight="14.5" x14ac:dyDescent="0.35"/>
  <cols>
    <col min="1" max="2" width="6.81640625" customWidth="1"/>
    <col min="3" max="3" width="7.1796875" customWidth="1"/>
    <col min="4" max="4" width="7.26953125" customWidth="1"/>
    <col min="5" max="5" width="6.81640625" customWidth="1"/>
    <col min="6" max="6" width="7" customWidth="1"/>
    <col min="7" max="7" width="7.7265625" customWidth="1"/>
    <col min="8" max="8" width="0.26953125" customWidth="1"/>
    <col min="9" max="10" width="6.26953125" customWidth="1"/>
    <col min="11" max="11" width="7.26953125" customWidth="1"/>
    <col min="12" max="12" width="6.54296875" customWidth="1"/>
    <col min="13" max="13" width="6.6328125" customWidth="1"/>
    <col min="14" max="14" width="7.453125" customWidth="1"/>
    <col min="15" max="15" width="7.7265625" customWidth="1"/>
    <col min="16" max="16" width="3.1796875" customWidth="1"/>
    <col min="17" max="17" width="6.7265625" customWidth="1"/>
    <col min="18" max="18" width="7.54296875" customWidth="1"/>
    <col min="19" max="21" width="6.54296875" customWidth="1"/>
    <col min="22" max="22" width="6.26953125" customWidth="1"/>
    <col min="23" max="23" width="7" customWidth="1"/>
    <col min="24" max="24" width="1.26953125" customWidth="1"/>
    <col min="25" max="25" width="6.81640625" customWidth="1"/>
    <col min="26" max="26" width="7.1796875" customWidth="1"/>
    <col min="27" max="27" width="7" customWidth="1"/>
    <col min="28" max="28" width="6.54296875" customWidth="1"/>
    <col min="29" max="29" width="6" customWidth="1"/>
    <col min="30" max="30" width="7" customWidth="1"/>
    <col min="31" max="31" width="7.54296875" customWidth="1"/>
    <col min="32" max="32" width="3.26953125" customWidth="1"/>
    <col min="33" max="33" width="7.453125" customWidth="1"/>
    <col min="34" max="34" width="7.1796875" customWidth="1"/>
    <col min="35" max="35" width="6.81640625" customWidth="1"/>
    <col min="36" max="36" width="7.54296875" customWidth="1"/>
    <col min="37" max="37" width="4.7265625" customWidth="1"/>
    <col min="38" max="38" width="6.7265625" customWidth="1"/>
    <col min="39" max="39" width="7.453125" customWidth="1"/>
    <col min="40" max="40" width="0.7265625" customWidth="1"/>
    <col min="41" max="41" width="6.7265625" customWidth="1"/>
    <col min="42" max="43" width="7.1796875" customWidth="1"/>
    <col min="44" max="44" width="6.54296875" customWidth="1"/>
    <col min="45" max="45" width="4.81640625" customWidth="1"/>
    <col min="46" max="46" width="7.26953125" customWidth="1"/>
    <col min="47" max="47" width="6.81640625" customWidth="1"/>
  </cols>
  <sheetData>
    <row r="1" spans="1:47" ht="17.25" customHeight="1" x14ac:dyDescent="0.35">
      <c r="A1" s="410" t="s">
        <v>189</v>
      </c>
      <c r="B1" s="411"/>
      <c r="C1" s="412"/>
      <c r="D1" s="411"/>
      <c r="E1" s="412"/>
      <c r="F1" s="411"/>
      <c r="G1" s="412"/>
      <c r="H1" s="411"/>
      <c r="I1" s="411"/>
      <c r="J1" s="411"/>
      <c r="K1" s="412"/>
      <c r="L1" s="413" t="s">
        <v>642</v>
      </c>
      <c r="M1" s="412"/>
      <c r="N1" s="411"/>
      <c r="O1" s="412"/>
      <c r="Q1" s="410"/>
      <c r="R1" s="411"/>
      <c r="S1" s="412"/>
      <c r="T1" s="411"/>
      <c r="U1" s="412"/>
      <c r="V1" s="411"/>
      <c r="W1" s="412"/>
      <c r="X1" s="411"/>
      <c r="Y1" s="411"/>
      <c r="Z1" s="411"/>
      <c r="AA1" s="412"/>
      <c r="AB1" s="413"/>
      <c r="AC1" s="412"/>
      <c r="AD1" s="411"/>
      <c r="AE1" s="412"/>
      <c r="AG1" s="410"/>
      <c r="AH1" s="411"/>
      <c r="AI1" s="412"/>
      <c r="AJ1" s="411"/>
      <c r="AK1" s="412"/>
      <c r="AL1" s="411"/>
      <c r="AM1" s="412"/>
      <c r="AN1" s="411"/>
      <c r="AO1" s="411"/>
      <c r="AP1" s="411"/>
      <c r="AQ1" s="960"/>
      <c r="AR1" s="960"/>
      <c r="AS1" s="960"/>
      <c r="AT1" s="960"/>
      <c r="AU1" s="960"/>
    </row>
    <row r="2" spans="1:47" ht="17.25" customHeight="1" x14ac:dyDescent="0.35">
      <c r="A2" s="411"/>
      <c r="B2" s="411"/>
      <c r="C2" s="412"/>
      <c r="D2" s="973" t="s">
        <v>190</v>
      </c>
      <c r="E2" s="973"/>
      <c r="F2" s="973"/>
      <c r="G2" s="973"/>
      <c r="H2" s="973"/>
      <c r="I2" s="973"/>
      <c r="J2" s="973"/>
      <c r="K2" s="973"/>
      <c r="L2" s="414"/>
      <c r="M2" s="415"/>
      <c r="N2" s="415"/>
      <c r="O2" s="412"/>
      <c r="Q2" s="410"/>
      <c r="R2" s="411"/>
      <c r="S2" s="412"/>
      <c r="T2" s="411"/>
      <c r="U2" s="412"/>
      <c r="V2" s="411"/>
      <c r="W2" s="412"/>
      <c r="X2" s="411"/>
      <c r="Y2" s="411"/>
      <c r="Z2" s="411"/>
      <c r="AA2" s="412"/>
      <c r="AB2" s="413"/>
      <c r="AC2" s="412"/>
      <c r="AD2" s="411"/>
      <c r="AE2" s="412"/>
      <c r="AG2" s="410"/>
      <c r="AH2" s="411"/>
      <c r="AI2" s="412"/>
      <c r="AJ2" s="411"/>
      <c r="AK2" s="412"/>
      <c r="AL2" s="411"/>
      <c r="AM2" s="412"/>
      <c r="AN2" s="411"/>
      <c r="AO2" s="411"/>
      <c r="AP2" s="411"/>
      <c r="AQ2" s="412"/>
      <c r="AR2" s="413"/>
      <c r="AS2" s="412"/>
      <c r="AT2" s="411"/>
      <c r="AU2" s="412"/>
    </row>
    <row r="3" spans="1:47" ht="15.75" customHeight="1" x14ac:dyDescent="0.35">
      <c r="A3" s="815" t="s">
        <v>191</v>
      </c>
      <c r="B3" s="459">
        <v>2</v>
      </c>
      <c r="C3" s="459">
        <v>3</v>
      </c>
      <c r="D3" s="459">
        <v>4</v>
      </c>
      <c r="E3" s="459">
        <v>5</v>
      </c>
      <c r="F3" s="459">
        <v>6</v>
      </c>
      <c r="G3" s="834">
        <v>7</v>
      </c>
      <c r="H3" s="411"/>
      <c r="I3" s="815" t="s">
        <v>439</v>
      </c>
      <c r="J3" s="459">
        <v>2</v>
      </c>
      <c r="K3" s="459">
        <v>3</v>
      </c>
      <c r="L3" s="459">
        <v>4</v>
      </c>
      <c r="M3" s="459">
        <v>5</v>
      </c>
      <c r="N3" s="459">
        <v>6</v>
      </c>
      <c r="O3" s="834">
        <v>7</v>
      </c>
      <c r="Q3" s="815"/>
      <c r="R3" s="459"/>
      <c r="S3" s="459"/>
      <c r="T3" s="459"/>
      <c r="U3" s="459"/>
      <c r="V3" s="459"/>
      <c r="W3" s="829"/>
      <c r="X3" s="411"/>
      <c r="Y3" s="815"/>
      <c r="Z3" s="459"/>
      <c r="AA3" s="459"/>
      <c r="AB3" s="459"/>
      <c r="AC3" s="459"/>
      <c r="AD3" s="459"/>
      <c r="AE3" s="829">
        <v>7</v>
      </c>
      <c r="AG3" s="458"/>
      <c r="AH3" s="459"/>
      <c r="AI3" s="459"/>
      <c r="AJ3" s="459"/>
      <c r="AK3" s="459"/>
      <c r="AL3" s="459"/>
      <c r="AM3" s="476"/>
      <c r="AN3" s="411"/>
      <c r="AO3" s="458"/>
      <c r="AP3" s="459"/>
      <c r="AQ3" s="459"/>
      <c r="AR3" s="459"/>
      <c r="AS3" s="459"/>
      <c r="AT3" s="459"/>
      <c r="AU3" s="476"/>
    </row>
    <row r="4" spans="1:47" ht="15.75" customHeight="1" x14ac:dyDescent="0.35">
      <c r="A4" s="460" t="s">
        <v>643</v>
      </c>
      <c r="B4" s="461" t="s">
        <v>193</v>
      </c>
      <c r="C4" s="461" t="s">
        <v>194</v>
      </c>
      <c r="D4" s="461" t="s">
        <v>209</v>
      </c>
      <c r="E4" s="461" t="s">
        <v>193</v>
      </c>
      <c r="F4" s="461" t="s">
        <v>193</v>
      </c>
      <c r="G4" s="432" t="s">
        <v>193</v>
      </c>
      <c r="H4" s="411"/>
      <c r="I4" s="460" t="s">
        <v>643</v>
      </c>
      <c r="J4" s="469" t="s">
        <v>690</v>
      </c>
      <c r="K4" s="461" t="s">
        <v>193</v>
      </c>
      <c r="L4" s="461" t="s">
        <v>204</v>
      </c>
      <c r="M4" s="461" t="s">
        <v>193</v>
      </c>
      <c r="N4" s="461" t="s">
        <v>203</v>
      </c>
      <c r="O4" s="432" t="s">
        <v>193</v>
      </c>
      <c r="Q4" s="460"/>
      <c r="R4" s="461"/>
      <c r="S4" s="461"/>
      <c r="T4" s="461"/>
      <c r="U4" s="461"/>
      <c r="V4" s="461"/>
      <c r="W4" s="432"/>
      <c r="X4" s="411"/>
      <c r="Y4" s="460"/>
      <c r="Z4" s="461"/>
      <c r="AA4" s="461"/>
      <c r="AB4" s="461"/>
      <c r="AC4" s="461"/>
      <c r="AD4" s="461"/>
      <c r="AE4" s="432" t="s">
        <v>193</v>
      </c>
      <c r="AG4" s="460"/>
      <c r="AH4" s="461"/>
      <c r="AI4" s="461"/>
      <c r="AJ4" s="461"/>
      <c r="AK4" s="461"/>
      <c r="AL4" s="461"/>
      <c r="AM4" s="432"/>
      <c r="AN4" s="411"/>
      <c r="AO4" s="460"/>
      <c r="AP4" s="461"/>
      <c r="AQ4" s="461"/>
      <c r="AR4" s="461"/>
      <c r="AS4" s="461"/>
      <c r="AT4" s="461"/>
      <c r="AU4" s="432"/>
    </row>
    <row r="5" spans="1:47" ht="15.75" customHeight="1" x14ac:dyDescent="0.35">
      <c r="A5" s="963" t="s">
        <v>198</v>
      </c>
      <c r="B5" s="462" t="s">
        <v>193</v>
      </c>
      <c r="C5" s="462" t="s">
        <v>199</v>
      </c>
      <c r="D5" s="462" t="s">
        <v>211</v>
      </c>
      <c r="E5" s="462" t="s">
        <v>193</v>
      </c>
      <c r="F5" s="462" t="s">
        <v>193</v>
      </c>
      <c r="G5" s="433" t="s">
        <v>193</v>
      </c>
      <c r="H5" s="411"/>
      <c r="I5" s="963" t="s">
        <v>198</v>
      </c>
      <c r="J5" s="462" t="s">
        <v>204</v>
      </c>
      <c r="K5" s="462" t="s">
        <v>193</v>
      </c>
      <c r="L5" s="462" t="s">
        <v>204</v>
      </c>
      <c r="M5" s="462" t="s">
        <v>193</v>
      </c>
      <c r="N5" s="462" t="s">
        <v>203</v>
      </c>
      <c r="O5" s="433" t="s">
        <v>193</v>
      </c>
      <c r="Q5" s="963"/>
      <c r="R5" s="462"/>
      <c r="S5" s="462"/>
      <c r="T5" s="462"/>
      <c r="U5" s="462"/>
      <c r="V5" s="462"/>
      <c r="W5" s="433"/>
      <c r="X5" s="411"/>
      <c r="Y5" s="963"/>
      <c r="Z5" s="462"/>
      <c r="AA5" s="462"/>
      <c r="AB5" s="462"/>
      <c r="AC5" s="462"/>
      <c r="AD5" s="462"/>
      <c r="AE5" s="433" t="s">
        <v>193</v>
      </c>
      <c r="AG5" s="479"/>
      <c r="AH5" s="462"/>
      <c r="AI5" s="462"/>
      <c r="AJ5" s="462"/>
      <c r="AK5" s="462"/>
      <c r="AL5" s="462"/>
      <c r="AM5" s="433"/>
      <c r="AN5" s="411"/>
      <c r="AO5" s="479"/>
      <c r="AP5" s="462"/>
      <c r="AQ5" s="462"/>
      <c r="AR5" s="462"/>
      <c r="AS5" s="462"/>
      <c r="AT5" s="462"/>
      <c r="AU5" s="433"/>
    </row>
    <row r="6" spans="1:47" ht="15.75" customHeight="1" x14ac:dyDescent="0.35">
      <c r="A6" s="963"/>
      <c r="B6" s="462" t="s">
        <v>193</v>
      </c>
      <c r="C6" s="462" t="s">
        <v>201</v>
      </c>
      <c r="D6" s="846" t="s">
        <v>703</v>
      </c>
      <c r="E6" s="462" t="s">
        <v>193</v>
      </c>
      <c r="F6" s="462" t="s">
        <v>193</v>
      </c>
      <c r="G6" s="433" t="s">
        <v>193</v>
      </c>
      <c r="H6" s="411"/>
      <c r="I6" s="963"/>
      <c r="J6" s="462" t="s">
        <v>203</v>
      </c>
      <c r="K6" s="462" t="s">
        <v>193</v>
      </c>
      <c r="L6" s="462" t="s">
        <v>203</v>
      </c>
      <c r="M6" s="462" t="s">
        <v>193</v>
      </c>
      <c r="N6" s="462" t="s">
        <v>204</v>
      </c>
      <c r="O6" s="433" t="s">
        <v>193</v>
      </c>
      <c r="Q6" s="963"/>
      <c r="R6" s="462"/>
      <c r="S6" s="462"/>
      <c r="T6" s="825"/>
      <c r="U6" s="462"/>
      <c r="V6" s="462"/>
      <c r="W6" s="433"/>
      <c r="X6" s="411"/>
      <c r="Y6" s="963"/>
      <c r="Z6" s="462"/>
      <c r="AA6" s="462"/>
      <c r="AB6" s="462"/>
      <c r="AC6" s="462"/>
      <c r="AD6" s="462"/>
      <c r="AE6" s="433" t="s">
        <v>193</v>
      </c>
      <c r="AG6" s="479"/>
      <c r="AH6" s="462"/>
      <c r="AI6" s="462"/>
      <c r="AJ6" s="462"/>
      <c r="AK6" s="462"/>
      <c r="AL6" s="462"/>
      <c r="AM6" s="433"/>
      <c r="AN6" s="411"/>
      <c r="AO6" s="479"/>
      <c r="AP6" s="462"/>
      <c r="AQ6" s="462"/>
      <c r="AR6" s="462"/>
      <c r="AS6" s="462"/>
      <c r="AT6" s="462"/>
      <c r="AU6" s="433"/>
    </row>
    <row r="7" spans="1:47" ht="15.75" customHeight="1" x14ac:dyDescent="0.35">
      <c r="A7" s="963"/>
      <c r="B7" s="462" t="s">
        <v>193</v>
      </c>
      <c r="C7" s="462" t="s">
        <v>193</v>
      </c>
      <c r="D7" s="462" t="s">
        <v>193</v>
      </c>
      <c r="E7" s="462" t="s">
        <v>193</v>
      </c>
      <c r="F7" s="462" t="s">
        <v>193</v>
      </c>
      <c r="G7" s="433" t="s">
        <v>193</v>
      </c>
      <c r="H7" s="411"/>
      <c r="I7" s="963"/>
      <c r="J7" s="462" t="s">
        <v>203</v>
      </c>
      <c r="K7" s="462" t="s">
        <v>193</v>
      </c>
      <c r="L7" s="462" t="s">
        <v>193</v>
      </c>
      <c r="M7" s="462" t="s">
        <v>193</v>
      </c>
      <c r="N7" s="462" t="s">
        <v>204</v>
      </c>
      <c r="O7" s="433" t="s">
        <v>193</v>
      </c>
      <c r="Q7" s="963"/>
      <c r="R7" s="462"/>
      <c r="S7" s="462"/>
      <c r="T7" s="462"/>
      <c r="U7" s="462"/>
      <c r="V7" s="462"/>
      <c r="W7" s="433"/>
      <c r="X7" s="411"/>
      <c r="Y7" s="963"/>
      <c r="Z7" s="462"/>
      <c r="AA7" s="462"/>
      <c r="AB7" s="462"/>
      <c r="AC7" s="462"/>
      <c r="AD7" s="462"/>
      <c r="AE7" s="433" t="s">
        <v>193</v>
      </c>
      <c r="AG7" s="479"/>
      <c r="AH7" s="462"/>
      <c r="AI7" s="462"/>
      <c r="AJ7" s="462"/>
      <c r="AK7" s="462"/>
      <c r="AL7" s="462"/>
      <c r="AM7" s="433"/>
      <c r="AN7" s="411"/>
      <c r="AO7" s="479"/>
      <c r="AP7" s="462"/>
      <c r="AQ7" s="462"/>
      <c r="AR7" s="462"/>
      <c r="AS7" s="462"/>
      <c r="AT7" s="462"/>
      <c r="AU7" s="433"/>
    </row>
    <row r="8" spans="1:47" ht="15.75" customHeight="1" x14ac:dyDescent="0.35">
      <c r="A8" s="463" t="s">
        <v>205</v>
      </c>
      <c r="B8" s="464" t="s">
        <v>193</v>
      </c>
      <c r="C8" s="464" t="s">
        <v>193</v>
      </c>
      <c r="D8" s="464" t="s">
        <v>193</v>
      </c>
      <c r="E8" s="464" t="s">
        <v>193</v>
      </c>
      <c r="F8" s="464" t="s">
        <v>193</v>
      </c>
      <c r="G8" s="434" t="s">
        <v>193</v>
      </c>
      <c r="H8" s="465"/>
      <c r="I8" s="463" t="s">
        <v>354</v>
      </c>
      <c r="J8" s="464" t="s">
        <v>282</v>
      </c>
      <c r="K8" s="464" t="s">
        <v>193</v>
      </c>
      <c r="L8" s="464" t="s">
        <v>193</v>
      </c>
      <c r="M8" s="464" t="s">
        <v>193</v>
      </c>
      <c r="N8" s="464" t="s">
        <v>193</v>
      </c>
      <c r="O8" s="434" t="s">
        <v>193</v>
      </c>
      <c r="Q8" s="463"/>
      <c r="R8" s="464"/>
      <c r="S8" s="464"/>
      <c r="T8" s="464"/>
      <c r="U8" s="464"/>
      <c r="V8" s="464"/>
      <c r="W8" s="434"/>
      <c r="X8" s="465"/>
      <c r="Y8" s="463"/>
      <c r="Z8" s="464"/>
      <c r="AA8" s="464"/>
      <c r="AB8" s="464"/>
      <c r="AC8" s="464"/>
      <c r="AD8" s="464"/>
      <c r="AE8" s="434" t="s">
        <v>193</v>
      </c>
      <c r="AG8" s="463"/>
      <c r="AH8" s="464"/>
      <c r="AI8" s="464"/>
      <c r="AJ8" s="464"/>
      <c r="AK8" s="464"/>
      <c r="AL8" s="464"/>
      <c r="AM8" s="434"/>
      <c r="AN8" s="465"/>
      <c r="AO8" s="463"/>
      <c r="AP8" s="464"/>
      <c r="AQ8" s="464"/>
      <c r="AR8" s="464"/>
      <c r="AS8" s="464"/>
      <c r="AT8" s="464"/>
      <c r="AU8" s="434"/>
    </row>
    <row r="9" spans="1:47" ht="15.75" customHeight="1" x14ac:dyDescent="0.35">
      <c r="A9" s="961" t="s">
        <v>207</v>
      </c>
      <c r="B9" s="466" t="s">
        <v>193</v>
      </c>
      <c r="C9" s="466" t="s">
        <v>193</v>
      </c>
      <c r="D9" s="466" t="s">
        <v>210</v>
      </c>
      <c r="E9" s="466" t="s">
        <v>193</v>
      </c>
      <c r="F9" s="466" t="s">
        <v>202</v>
      </c>
      <c r="G9" s="466" t="s">
        <v>193</v>
      </c>
      <c r="H9" s="411"/>
      <c r="I9" s="961" t="s">
        <v>207</v>
      </c>
      <c r="J9" s="466" t="s">
        <v>193</v>
      </c>
      <c r="K9" s="466" t="s">
        <v>220</v>
      </c>
      <c r="L9" s="466" t="s">
        <v>193</v>
      </c>
      <c r="M9" s="466" t="s">
        <v>193</v>
      </c>
      <c r="N9" s="466" t="s">
        <v>220</v>
      </c>
      <c r="O9" s="466" t="s">
        <v>193</v>
      </c>
      <c r="Q9" s="961"/>
      <c r="R9" s="466"/>
      <c r="S9" s="466"/>
      <c r="T9" s="466"/>
      <c r="U9" s="466"/>
      <c r="V9" s="466"/>
      <c r="W9" s="466"/>
      <c r="X9" s="411"/>
      <c r="Y9" s="961"/>
      <c r="Z9" s="466"/>
      <c r="AA9" s="466"/>
      <c r="AB9" s="466"/>
      <c r="AC9" s="466"/>
      <c r="AD9" s="466"/>
      <c r="AE9" s="466" t="s">
        <v>193</v>
      </c>
      <c r="AG9" s="477"/>
      <c r="AH9" s="466"/>
      <c r="AI9" s="466"/>
      <c r="AJ9" s="466"/>
      <c r="AK9" s="466"/>
      <c r="AL9" s="466"/>
      <c r="AM9" s="466"/>
      <c r="AN9" s="419"/>
      <c r="AO9" s="477"/>
      <c r="AP9" s="466"/>
      <c r="AQ9" s="466"/>
      <c r="AR9" s="466"/>
      <c r="AS9" s="466"/>
      <c r="AT9" s="466"/>
      <c r="AU9" s="466"/>
    </row>
    <row r="10" spans="1:47" ht="15.75" customHeight="1" x14ac:dyDescent="0.35">
      <c r="A10" s="962"/>
      <c r="B10" s="467" t="s">
        <v>193</v>
      </c>
      <c r="C10" s="467" t="s">
        <v>193</v>
      </c>
      <c r="D10" s="467" t="s">
        <v>212</v>
      </c>
      <c r="E10" s="467" t="s">
        <v>193</v>
      </c>
      <c r="F10" s="467" t="s">
        <v>200</v>
      </c>
      <c r="G10" s="467" t="s">
        <v>193</v>
      </c>
      <c r="H10" s="411"/>
      <c r="I10" s="962"/>
      <c r="J10" s="467" t="s">
        <v>193</v>
      </c>
      <c r="K10" s="467" t="s">
        <v>220</v>
      </c>
      <c r="L10" s="467" t="s">
        <v>193</v>
      </c>
      <c r="M10" s="467" t="s">
        <v>193</v>
      </c>
      <c r="N10" s="467" t="s">
        <v>220</v>
      </c>
      <c r="O10" s="467" t="s">
        <v>193</v>
      </c>
      <c r="Q10" s="962"/>
      <c r="R10" s="467"/>
      <c r="S10" s="467"/>
      <c r="T10" s="825"/>
      <c r="U10" s="467"/>
      <c r="V10" s="467"/>
      <c r="W10" s="467"/>
      <c r="X10" s="411"/>
      <c r="Y10" s="962"/>
      <c r="Z10" s="467"/>
      <c r="AA10" s="467"/>
      <c r="AB10" s="467"/>
      <c r="AC10" s="467"/>
      <c r="AD10" s="467"/>
      <c r="AE10" s="467" t="s">
        <v>193</v>
      </c>
      <c r="AG10" s="478"/>
      <c r="AH10" s="467"/>
      <c r="AI10" s="467"/>
      <c r="AJ10" s="467"/>
      <c r="AK10" s="467"/>
      <c r="AL10" s="467"/>
      <c r="AM10" s="467"/>
      <c r="AN10" s="419"/>
      <c r="AO10" s="478"/>
      <c r="AP10" s="467"/>
      <c r="AQ10" s="467"/>
      <c r="AR10" s="467"/>
      <c r="AS10" s="467"/>
      <c r="AT10" s="467"/>
      <c r="AU10" s="467"/>
    </row>
    <row r="11" spans="1:47" ht="15.75" customHeight="1" x14ac:dyDescent="0.35">
      <c r="A11" s="962"/>
      <c r="B11" s="467" t="s">
        <v>193</v>
      </c>
      <c r="C11" s="467" t="s">
        <v>193</v>
      </c>
      <c r="D11" s="467" t="s">
        <v>208</v>
      </c>
      <c r="E11" s="467" t="s">
        <v>193</v>
      </c>
      <c r="F11" s="846" t="s">
        <v>699</v>
      </c>
      <c r="G11" s="467" t="s">
        <v>193</v>
      </c>
      <c r="H11" s="411"/>
      <c r="I11" s="962"/>
      <c r="J11" s="467" t="s">
        <v>193</v>
      </c>
      <c r="K11" s="467" t="s">
        <v>193</v>
      </c>
      <c r="L11" s="467" t="s">
        <v>193</v>
      </c>
      <c r="M11" s="467" t="s">
        <v>193</v>
      </c>
      <c r="N11" s="467" t="s">
        <v>193</v>
      </c>
      <c r="O11" s="467" t="s">
        <v>193</v>
      </c>
      <c r="Q11" s="962"/>
      <c r="R11" s="467"/>
      <c r="S11" s="467"/>
      <c r="T11" s="467"/>
      <c r="U11" s="467"/>
      <c r="V11" s="467"/>
      <c r="W11" s="467"/>
      <c r="X11" s="411"/>
      <c r="Y11" s="962"/>
      <c r="Z11" s="467"/>
      <c r="AA11" s="467"/>
      <c r="AB11" s="467"/>
      <c r="AC11" s="467"/>
      <c r="AD11" s="467"/>
      <c r="AE11" s="467" t="s">
        <v>193</v>
      </c>
      <c r="AG11" s="478"/>
      <c r="AH11" s="467"/>
      <c r="AI11" s="467"/>
      <c r="AJ11" s="467"/>
      <c r="AK11" s="467"/>
      <c r="AL11" s="467"/>
      <c r="AM11" s="467"/>
      <c r="AN11" s="419"/>
      <c r="AO11" s="478"/>
      <c r="AP11" s="467"/>
      <c r="AQ11" s="467"/>
      <c r="AR11" s="467"/>
      <c r="AS11" s="467"/>
      <c r="AT11" s="467"/>
      <c r="AU11" s="467"/>
    </row>
    <row r="12" spans="1:47" ht="15.75" customHeight="1" x14ac:dyDescent="0.35">
      <c r="A12" s="962"/>
      <c r="B12" s="467" t="s">
        <v>193</v>
      </c>
      <c r="C12" s="467" t="s">
        <v>193</v>
      </c>
      <c r="D12" s="467" t="s">
        <v>193</v>
      </c>
      <c r="E12" s="467" t="s">
        <v>193</v>
      </c>
      <c r="F12" s="467" t="s">
        <v>195</v>
      </c>
      <c r="G12" s="467" t="s">
        <v>193</v>
      </c>
      <c r="H12" s="411"/>
      <c r="I12" s="962"/>
      <c r="J12" s="467" t="s">
        <v>193</v>
      </c>
      <c r="K12" s="467" t="s">
        <v>193</v>
      </c>
      <c r="L12" s="467" t="s">
        <v>193</v>
      </c>
      <c r="M12" s="467" t="s">
        <v>193</v>
      </c>
      <c r="N12" s="467" t="s">
        <v>193</v>
      </c>
      <c r="O12" s="467" t="s">
        <v>193</v>
      </c>
      <c r="Q12" s="962"/>
      <c r="R12" s="467"/>
      <c r="S12" s="467"/>
      <c r="T12" s="467"/>
      <c r="U12" s="467"/>
      <c r="V12" s="467"/>
      <c r="W12" s="467"/>
      <c r="X12" s="411"/>
      <c r="Y12" s="962"/>
      <c r="Z12" s="467"/>
      <c r="AA12" s="467"/>
      <c r="AB12" s="467"/>
      <c r="AC12" s="467"/>
      <c r="AD12" s="467"/>
      <c r="AE12" s="467" t="s">
        <v>193</v>
      </c>
      <c r="AG12" s="478"/>
      <c r="AH12" s="467"/>
      <c r="AI12" s="467"/>
      <c r="AJ12" s="467"/>
      <c r="AK12" s="467"/>
      <c r="AL12" s="467"/>
      <c r="AM12" s="467"/>
      <c r="AN12" s="419"/>
      <c r="AO12" s="478"/>
      <c r="AP12" s="467"/>
      <c r="AQ12" s="467"/>
      <c r="AR12" s="467"/>
      <c r="AS12" s="467"/>
      <c r="AT12" s="467"/>
      <c r="AU12" s="467"/>
    </row>
    <row r="13" spans="1:47" ht="15.75" customHeight="1" x14ac:dyDescent="0.35">
      <c r="A13" s="468" t="s">
        <v>227</v>
      </c>
      <c r="B13" s="469" t="s">
        <v>193</v>
      </c>
      <c r="C13" s="469" t="s">
        <v>193</v>
      </c>
      <c r="D13" s="469" t="s">
        <v>193</v>
      </c>
      <c r="E13" s="469" t="s">
        <v>193</v>
      </c>
      <c r="F13" s="469" t="s">
        <v>193</v>
      </c>
      <c r="G13" s="469" t="s">
        <v>193</v>
      </c>
      <c r="H13" s="411"/>
      <c r="I13" s="468" t="s">
        <v>264</v>
      </c>
      <c r="J13" s="469" t="s">
        <v>193</v>
      </c>
      <c r="K13" s="469" t="s">
        <v>193</v>
      </c>
      <c r="L13" s="469" t="s">
        <v>193</v>
      </c>
      <c r="M13" s="469" t="s">
        <v>193</v>
      </c>
      <c r="N13" s="469" t="s">
        <v>193</v>
      </c>
      <c r="O13" s="469" t="s">
        <v>193</v>
      </c>
      <c r="Q13" s="468"/>
      <c r="R13" s="469"/>
      <c r="S13" s="469"/>
      <c r="T13" s="469"/>
      <c r="U13" s="469"/>
      <c r="V13" s="469"/>
      <c r="W13" s="469"/>
      <c r="X13" s="411"/>
      <c r="Y13" s="468"/>
      <c r="Z13" s="469"/>
      <c r="AA13" s="469"/>
      <c r="AB13" s="469"/>
      <c r="AC13" s="469"/>
      <c r="AD13" s="469"/>
      <c r="AE13" s="469" t="s">
        <v>193</v>
      </c>
      <c r="AG13" s="468"/>
      <c r="AH13" s="469"/>
      <c r="AI13" s="469"/>
      <c r="AJ13" s="469"/>
      <c r="AK13" s="469"/>
      <c r="AL13" s="469"/>
      <c r="AM13" s="469"/>
      <c r="AN13" s="419"/>
      <c r="AO13" s="468"/>
      <c r="AP13" s="469"/>
      <c r="AQ13" s="469"/>
      <c r="AR13" s="469"/>
      <c r="AS13" s="469"/>
      <c r="AT13" s="469"/>
      <c r="AU13" s="469"/>
    </row>
    <row r="14" spans="1:47" ht="15.75" customHeight="1" x14ac:dyDescent="0.35">
      <c r="A14" s="470"/>
      <c r="B14" s="471"/>
      <c r="C14" s="472"/>
      <c r="D14" s="471"/>
      <c r="E14" s="472"/>
      <c r="F14" s="471"/>
      <c r="G14" s="472"/>
      <c r="H14" s="816"/>
      <c r="I14" s="471"/>
      <c r="J14" s="471"/>
      <c r="K14" s="472"/>
      <c r="L14" s="471"/>
      <c r="M14" s="472"/>
      <c r="N14" s="471"/>
      <c r="O14" s="412"/>
      <c r="Q14" s="470"/>
      <c r="R14" s="471"/>
      <c r="S14" s="472"/>
      <c r="T14" s="471"/>
      <c r="U14" s="472"/>
      <c r="V14" s="471"/>
      <c r="W14" s="472"/>
      <c r="X14" s="816"/>
      <c r="Y14" s="471"/>
      <c r="Z14" s="471"/>
      <c r="AA14" s="472"/>
      <c r="AB14" s="471"/>
      <c r="AC14" s="472"/>
      <c r="AD14" s="471"/>
      <c r="AE14" s="412"/>
      <c r="AG14" s="470"/>
      <c r="AH14" s="471"/>
      <c r="AI14" s="472"/>
      <c r="AJ14" s="471"/>
      <c r="AK14" s="472"/>
      <c r="AL14" s="471"/>
      <c r="AM14" s="472"/>
      <c r="AN14" s="420"/>
      <c r="AO14" s="471"/>
      <c r="AP14" s="471"/>
      <c r="AQ14" s="472"/>
      <c r="AR14" s="471"/>
      <c r="AS14" s="472"/>
      <c r="AT14" s="471"/>
      <c r="AU14" s="412"/>
    </row>
    <row r="15" spans="1:47" ht="15.75" customHeight="1" x14ac:dyDescent="0.35">
      <c r="A15" s="815" t="s">
        <v>502</v>
      </c>
      <c r="B15" s="459">
        <v>2</v>
      </c>
      <c r="C15" s="459">
        <v>3</v>
      </c>
      <c r="D15" s="459">
        <v>4</v>
      </c>
      <c r="E15" s="459">
        <v>5</v>
      </c>
      <c r="F15" s="459">
        <v>6</v>
      </c>
      <c r="G15" s="834">
        <v>7</v>
      </c>
      <c r="H15" s="411"/>
      <c r="I15" s="815" t="s">
        <v>216</v>
      </c>
      <c r="J15" s="459">
        <v>2</v>
      </c>
      <c r="K15" s="459">
        <v>3</v>
      </c>
      <c r="L15" s="459">
        <v>4</v>
      </c>
      <c r="M15" s="459">
        <v>5</v>
      </c>
      <c r="N15" s="459">
        <v>6</v>
      </c>
      <c r="O15" s="834">
        <v>7</v>
      </c>
      <c r="Q15" s="815"/>
      <c r="R15" s="459"/>
      <c r="S15" s="459"/>
      <c r="T15" s="459"/>
      <c r="U15" s="459"/>
      <c r="V15" s="459"/>
      <c r="W15" s="829"/>
      <c r="X15" s="411"/>
      <c r="Y15" s="815"/>
      <c r="Z15" s="459"/>
      <c r="AA15" s="459"/>
      <c r="AB15" s="459"/>
      <c r="AC15" s="459"/>
      <c r="AD15" s="459"/>
      <c r="AE15" s="829">
        <v>7</v>
      </c>
      <c r="AG15" s="458"/>
      <c r="AH15" s="459"/>
      <c r="AI15" s="459"/>
      <c r="AJ15" s="459"/>
      <c r="AK15" s="459"/>
      <c r="AL15" s="459"/>
      <c r="AM15" s="476"/>
      <c r="AN15" s="411"/>
      <c r="AO15" s="458"/>
      <c r="AP15" s="459"/>
      <c r="AQ15" s="459"/>
      <c r="AR15" s="459"/>
      <c r="AS15" s="459"/>
      <c r="AT15" s="459"/>
      <c r="AU15" s="476"/>
    </row>
    <row r="16" spans="1:47" ht="15.75" customHeight="1" x14ac:dyDescent="0.35">
      <c r="A16" s="460" t="s">
        <v>643</v>
      </c>
      <c r="B16" s="461" t="s">
        <v>193</v>
      </c>
      <c r="C16" s="461" t="s">
        <v>193</v>
      </c>
      <c r="D16" s="461" t="s">
        <v>193</v>
      </c>
      <c r="E16" s="461" t="s">
        <v>193</v>
      </c>
      <c r="F16" s="461" t="s">
        <v>193</v>
      </c>
      <c r="G16" s="432" t="s">
        <v>193</v>
      </c>
      <c r="H16" s="411"/>
      <c r="I16" s="460" t="s">
        <v>643</v>
      </c>
      <c r="J16" s="469" t="s">
        <v>690</v>
      </c>
      <c r="K16" s="461" t="s">
        <v>193</v>
      </c>
      <c r="L16" s="461" t="s">
        <v>193</v>
      </c>
      <c r="M16" s="461" t="s">
        <v>193</v>
      </c>
      <c r="N16" s="461" t="s">
        <v>224</v>
      </c>
      <c r="O16" s="432" t="s">
        <v>193</v>
      </c>
      <c r="Q16" s="460"/>
      <c r="R16" s="461"/>
      <c r="S16" s="461"/>
      <c r="T16" s="461"/>
      <c r="U16" s="461"/>
      <c r="V16" s="461"/>
      <c r="W16" s="432"/>
      <c r="X16" s="411"/>
      <c r="Y16" s="460"/>
      <c r="Z16" s="461"/>
      <c r="AA16" s="461"/>
      <c r="AB16" s="461"/>
      <c r="AC16" s="461"/>
      <c r="AD16" s="461"/>
      <c r="AE16" s="432" t="s">
        <v>193</v>
      </c>
      <c r="AG16" s="460"/>
      <c r="AH16" s="461"/>
      <c r="AI16" s="461"/>
      <c r="AJ16" s="461"/>
      <c r="AK16" s="461"/>
      <c r="AL16" s="461"/>
      <c r="AM16" s="432"/>
      <c r="AN16" s="411"/>
      <c r="AO16" s="460"/>
      <c r="AP16" s="461"/>
      <c r="AQ16" s="461"/>
      <c r="AR16" s="461"/>
      <c r="AS16" s="461"/>
      <c r="AT16" s="461"/>
      <c r="AU16" s="432"/>
    </row>
    <row r="17" spans="1:47" ht="15.75" customHeight="1" x14ac:dyDescent="0.35">
      <c r="A17" s="963" t="s">
        <v>198</v>
      </c>
      <c r="B17" s="462" t="s">
        <v>193</v>
      </c>
      <c r="C17" s="462" t="s">
        <v>193</v>
      </c>
      <c r="D17" s="462" t="s">
        <v>193</v>
      </c>
      <c r="E17" s="462" t="s">
        <v>193</v>
      </c>
      <c r="F17" s="462" t="s">
        <v>193</v>
      </c>
      <c r="G17" s="433" t="s">
        <v>193</v>
      </c>
      <c r="H17" s="411"/>
      <c r="I17" s="963" t="s">
        <v>198</v>
      </c>
      <c r="J17" s="462" t="s">
        <v>224</v>
      </c>
      <c r="K17" s="462" t="s">
        <v>193</v>
      </c>
      <c r="L17" s="462" t="s">
        <v>193</v>
      </c>
      <c r="M17" s="462" t="s">
        <v>193</v>
      </c>
      <c r="N17" s="462" t="s">
        <v>224</v>
      </c>
      <c r="O17" s="433" t="s">
        <v>193</v>
      </c>
      <c r="Q17" s="963"/>
      <c r="R17" s="462"/>
      <c r="S17" s="462"/>
      <c r="T17" s="462"/>
      <c r="U17" s="462"/>
      <c r="V17" s="462"/>
      <c r="W17" s="433"/>
      <c r="X17" s="411"/>
      <c r="Y17" s="963"/>
      <c r="Z17" s="462"/>
      <c r="AA17" s="462"/>
      <c r="AB17" s="462"/>
      <c r="AC17" s="462"/>
      <c r="AD17" s="462"/>
      <c r="AE17" s="433" t="s">
        <v>193</v>
      </c>
      <c r="AG17" s="479"/>
      <c r="AH17" s="462"/>
      <c r="AI17" s="462"/>
      <c r="AJ17" s="462"/>
      <c r="AK17" s="462"/>
      <c r="AL17" s="462"/>
      <c r="AM17" s="433"/>
      <c r="AN17" s="411"/>
      <c r="AO17" s="479"/>
      <c r="AP17" s="462"/>
      <c r="AQ17" s="462"/>
      <c r="AR17" s="462"/>
      <c r="AS17" s="462"/>
      <c r="AT17" s="462"/>
      <c r="AU17" s="433"/>
    </row>
    <row r="18" spans="1:47" ht="15.75" customHeight="1" x14ac:dyDescent="0.35">
      <c r="A18" s="963"/>
      <c r="B18" s="462" t="s">
        <v>193</v>
      </c>
      <c r="C18" s="462" t="s">
        <v>193</v>
      </c>
      <c r="D18" s="462" t="s">
        <v>193</v>
      </c>
      <c r="E18" s="462" t="s">
        <v>193</v>
      </c>
      <c r="F18" s="462" t="s">
        <v>221</v>
      </c>
      <c r="G18" s="433" t="s">
        <v>193</v>
      </c>
      <c r="H18" s="411"/>
      <c r="I18" s="963"/>
      <c r="J18" s="462" t="s">
        <v>224</v>
      </c>
      <c r="K18" s="462" t="s">
        <v>193</v>
      </c>
      <c r="L18" s="462" t="s">
        <v>193</v>
      </c>
      <c r="M18" s="462" t="s">
        <v>193</v>
      </c>
      <c r="N18" s="462" t="s">
        <v>222</v>
      </c>
      <c r="O18" s="433" t="s">
        <v>193</v>
      </c>
      <c r="Q18" s="963"/>
      <c r="R18" s="462"/>
      <c r="S18" s="462"/>
      <c r="T18" s="462"/>
      <c r="U18" s="462"/>
      <c r="V18" s="462"/>
      <c r="W18" s="433"/>
      <c r="X18" s="411"/>
      <c r="Y18" s="963"/>
      <c r="Z18" s="462"/>
      <c r="AA18" s="462"/>
      <c r="AB18" s="462"/>
      <c r="AC18" s="462"/>
      <c r="AD18" s="462"/>
      <c r="AE18" s="433" t="s">
        <v>193</v>
      </c>
      <c r="AG18" s="479"/>
      <c r="AH18" s="462"/>
      <c r="AI18" s="462"/>
      <c r="AJ18" s="462"/>
      <c r="AK18" s="462"/>
      <c r="AL18" s="462"/>
      <c r="AM18" s="433"/>
      <c r="AN18" s="411"/>
      <c r="AO18" s="479"/>
      <c r="AP18" s="462"/>
      <c r="AQ18" s="462"/>
      <c r="AR18" s="462"/>
      <c r="AS18" s="462"/>
      <c r="AT18" s="462"/>
      <c r="AU18" s="433"/>
    </row>
    <row r="19" spans="1:47" ht="15.75" customHeight="1" x14ac:dyDescent="0.35">
      <c r="A19" s="963"/>
      <c r="B19" s="462" t="s">
        <v>193</v>
      </c>
      <c r="C19" s="462" t="s">
        <v>197</v>
      </c>
      <c r="D19" s="462" t="s">
        <v>193</v>
      </c>
      <c r="E19" s="462" t="s">
        <v>193</v>
      </c>
      <c r="F19" s="462" t="s">
        <v>221</v>
      </c>
      <c r="G19" s="433" t="s">
        <v>197</v>
      </c>
      <c r="H19" s="411"/>
      <c r="I19" s="963"/>
      <c r="J19" s="462" t="s">
        <v>222</v>
      </c>
      <c r="K19" s="462" t="s">
        <v>193</v>
      </c>
      <c r="L19" s="462" t="s">
        <v>193</v>
      </c>
      <c r="M19" s="462" t="s">
        <v>193</v>
      </c>
      <c r="N19" s="462" t="s">
        <v>222</v>
      </c>
      <c r="O19" s="433" t="s">
        <v>193</v>
      </c>
      <c r="Q19" s="963"/>
      <c r="R19" s="462"/>
      <c r="S19" s="462"/>
      <c r="T19" s="462"/>
      <c r="U19" s="462"/>
      <c r="V19" s="462"/>
      <c r="W19" s="433"/>
      <c r="X19" s="411"/>
      <c r="Y19" s="963"/>
      <c r="Z19" s="462"/>
      <c r="AA19" s="462"/>
      <c r="AB19" s="462"/>
      <c r="AC19" s="462"/>
      <c r="AD19" s="462"/>
      <c r="AE19" s="433" t="s">
        <v>193</v>
      </c>
      <c r="AG19" s="479"/>
      <c r="AH19" s="462"/>
      <c r="AI19" s="462"/>
      <c r="AJ19" s="462"/>
      <c r="AK19" s="462"/>
      <c r="AL19" s="462"/>
      <c r="AM19" s="433"/>
      <c r="AN19" s="411"/>
      <c r="AO19" s="479"/>
      <c r="AP19" s="462"/>
      <c r="AQ19" s="462"/>
      <c r="AR19" s="462"/>
      <c r="AS19" s="462"/>
      <c r="AT19" s="462"/>
      <c r="AU19" s="433"/>
    </row>
    <row r="20" spans="1:47" ht="15.75" customHeight="1" x14ac:dyDescent="0.35">
      <c r="A20" s="463" t="s">
        <v>227</v>
      </c>
      <c r="B20" s="464" t="s">
        <v>193</v>
      </c>
      <c r="C20" s="464" t="s">
        <v>197</v>
      </c>
      <c r="D20" s="464" t="s">
        <v>193</v>
      </c>
      <c r="E20" s="464" t="s">
        <v>193</v>
      </c>
      <c r="F20" s="464" t="s">
        <v>197</v>
      </c>
      <c r="G20" s="434" t="s">
        <v>197</v>
      </c>
      <c r="H20" s="465"/>
      <c r="I20" s="463" t="s">
        <v>243</v>
      </c>
      <c r="J20" s="464" t="s">
        <v>230</v>
      </c>
      <c r="K20" s="464" t="s">
        <v>193</v>
      </c>
      <c r="L20" s="464" t="s">
        <v>222</v>
      </c>
      <c r="M20" s="464" t="s">
        <v>193</v>
      </c>
      <c r="N20" s="841" t="s">
        <v>688</v>
      </c>
      <c r="O20" s="434" t="s">
        <v>193</v>
      </c>
      <c r="Q20" s="463"/>
      <c r="R20" s="464"/>
      <c r="S20" s="464"/>
      <c r="T20" s="464"/>
      <c r="U20" s="464"/>
      <c r="V20" s="464"/>
      <c r="W20" s="434"/>
      <c r="X20" s="465"/>
      <c r="Y20" s="463"/>
      <c r="Z20" s="464"/>
      <c r="AA20" s="464"/>
      <c r="AB20" s="464"/>
      <c r="AC20" s="464"/>
      <c r="AD20" s="826"/>
      <c r="AE20" s="434" t="s">
        <v>193</v>
      </c>
      <c r="AG20" s="463"/>
      <c r="AH20" s="464"/>
      <c r="AI20" s="464"/>
      <c r="AJ20" s="464"/>
      <c r="AK20" s="464"/>
      <c r="AL20" s="464"/>
      <c r="AM20" s="434"/>
      <c r="AN20" s="465"/>
      <c r="AO20" s="463"/>
      <c r="AP20" s="464"/>
      <c r="AQ20" s="464"/>
      <c r="AR20" s="464"/>
      <c r="AS20" s="464"/>
      <c r="AT20" s="464"/>
      <c r="AU20" s="434"/>
    </row>
    <row r="21" spans="1:47" ht="15.75" customHeight="1" x14ac:dyDescent="0.35">
      <c r="A21" s="961" t="s">
        <v>207</v>
      </c>
      <c r="B21" s="466" t="s">
        <v>193</v>
      </c>
      <c r="C21" s="466" t="s">
        <v>218</v>
      </c>
      <c r="D21" s="466" t="s">
        <v>193</v>
      </c>
      <c r="E21" s="466" t="s">
        <v>193</v>
      </c>
      <c r="F21" s="466" t="s">
        <v>218</v>
      </c>
      <c r="G21" s="466" t="s">
        <v>221</v>
      </c>
      <c r="H21" s="411"/>
      <c r="I21" s="961" t="s">
        <v>207</v>
      </c>
      <c r="J21" s="466" t="s">
        <v>193</v>
      </c>
      <c r="K21" s="466" t="s">
        <v>193</v>
      </c>
      <c r="L21" s="466" t="s">
        <v>193</v>
      </c>
      <c r="M21" s="466" t="s">
        <v>193</v>
      </c>
      <c r="N21" s="466" t="s">
        <v>223</v>
      </c>
      <c r="O21" s="466" t="s">
        <v>193</v>
      </c>
      <c r="Q21" s="961"/>
      <c r="R21" s="466"/>
      <c r="S21" s="466"/>
      <c r="T21" s="466"/>
      <c r="U21" s="466"/>
      <c r="V21" s="466"/>
      <c r="W21" s="466"/>
      <c r="X21" s="411"/>
      <c r="Y21" s="961"/>
      <c r="Z21" s="466"/>
      <c r="AA21" s="466"/>
      <c r="AB21" s="466"/>
      <c r="AC21" s="466"/>
      <c r="AD21" s="466"/>
      <c r="AE21" s="466" t="s">
        <v>193</v>
      </c>
      <c r="AG21" s="477"/>
      <c r="AH21" s="466"/>
      <c r="AI21" s="466"/>
      <c r="AJ21" s="466"/>
      <c r="AK21" s="466"/>
      <c r="AL21" s="466"/>
      <c r="AM21" s="466"/>
      <c r="AN21" s="419"/>
      <c r="AO21" s="477"/>
      <c r="AP21" s="466"/>
      <c r="AQ21" s="466"/>
      <c r="AR21" s="466"/>
      <c r="AS21" s="466"/>
      <c r="AT21" s="466"/>
      <c r="AU21" s="466"/>
    </row>
    <row r="22" spans="1:47" ht="15.75" customHeight="1" x14ac:dyDescent="0.35">
      <c r="A22" s="962"/>
      <c r="B22" s="467" t="s">
        <v>193</v>
      </c>
      <c r="C22" s="467" t="s">
        <v>218</v>
      </c>
      <c r="D22" s="467" t="s">
        <v>193</v>
      </c>
      <c r="E22" s="467" t="s">
        <v>193</v>
      </c>
      <c r="F22" s="467" t="s">
        <v>196</v>
      </c>
      <c r="G22" s="467" t="s">
        <v>221</v>
      </c>
      <c r="H22" s="411"/>
      <c r="I22" s="962"/>
      <c r="J22" s="467" t="s">
        <v>193</v>
      </c>
      <c r="K22" s="467" t="s">
        <v>193</v>
      </c>
      <c r="L22" s="467" t="s">
        <v>217</v>
      </c>
      <c r="M22" s="467" t="s">
        <v>193</v>
      </c>
      <c r="N22" s="467" t="s">
        <v>193</v>
      </c>
      <c r="O22" s="467" t="s">
        <v>193</v>
      </c>
      <c r="Q22" s="962"/>
      <c r="R22" s="467"/>
      <c r="S22" s="467"/>
      <c r="T22" s="467"/>
      <c r="U22" s="467"/>
      <c r="V22" s="467"/>
      <c r="W22" s="467"/>
      <c r="X22" s="411"/>
      <c r="Y22" s="962"/>
      <c r="Z22" s="467"/>
      <c r="AA22" s="467"/>
      <c r="AB22" s="467"/>
      <c r="AC22" s="467"/>
      <c r="AD22" s="467"/>
      <c r="AE22" s="467" t="s">
        <v>193</v>
      </c>
      <c r="AG22" s="478"/>
      <c r="AH22" s="467"/>
      <c r="AI22" s="467"/>
      <c r="AJ22" s="467"/>
      <c r="AK22" s="467"/>
      <c r="AL22" s="467"/>
      <c r="AM22" s="467"/>
      <c r="AN22" s="419"/>
      <c r="AO22" s="478"/>
      <c r="AP22" s="467"/>
      <c r="AQ22" s="467"/>
      <c r="AR22" s="467"/>
      <c r="AS22" s="467"/>
      <c r="AT22" s="467"/>
      <c r="AU22" s="467"/>
    </row>
    <row r="23" spans="1:47" ht="15.75" customHeight="1" x14ac:dyDescent="0.35">
      <c r="A23" s="962"/>
      <c r="B23" s="467" t="s">
        <v>193</v>
      </c>
      <c r="C23" s="467" t="s">
        <v>196</v>
      </c>
      <c r="D23" s="467" t="s">
        <v>193</v>
      </c>
      <c r="E23" s="467" t="s">
        <v>193</v>
      </c>
      <c r="F23" s="467" t="s">
        <v>196</v>
      </c>
      <c r="G23" s="467" t="s">
        <v>218</v>
      </c>
      <c r="H23" s="411"/>
      <c r="I23" s="962"/>
      <c r="J23" s="467" t="s">
        <v>193</v>
      </c>
      <c r="K23" s="467" t="s">
        <v>193</v>
      </c>
      <c r="L23" s="467" t="s">
        <v>217</v>
      </c>
      <c r="M23" s="467" t="s">
        <v>193</v>
      </c>
      <c r="N23" s="467" t="s">
        <v>223</v>
      </c>
      <c r="O23" s="467" t="s">
        <v>193</v>
      </c>
      <c r="Q23" s="962"/>
      <c r="R23" s="467"/>
      <c r="S23" s="467"/>
      <c r="T23" s="467"/>
      <c r="U23" s="467"/>
      <c r="V23" s="467"/>
      <c r="W23" s="467"/>
      <c r="X23" s="411"/>
      <c r="Y23" s="962"/>
      <c r="Z23" s="467"/>
      <c r="AA23" s="467"/>
      <c r="AB23" s="467"/>
      <c r="AC23" s="467"/>
      <c r="AD23" s="467"/>
      <c r="AE23" s="467" t="s">
        <v>193</v>
      </c>
      <c r="AG23" s="478"/>
      <c r="AH23" s="467"/>
      <c r="AI23" s="467"/>
      <c r="AJ23" s="467"/>
      <c r="AK23" s="467"/>
      <c r="AL23" s="467"/>
      <c r="AM23" s="467"/>
      <c r="AN23" s="419"/>
      <c r="AO23" s="478"/>
      <c r="AP23" s="467"/>
      <c r="AQ23" s="467"/>
      <c r="AR23" s="467"/>
      <c r="AS23" s="467"/>
      <c r="AT23" s="467"/>
      <c r="AU23" s="467"/>
    </row>
    <row r="24" spans="1:47" ht="15.75" customHeight="1" x14ac:dyDescent="0.35">
      <c r="A24" s="962"/>
      <c r="B24" s="467" t="s">
        <v>193</v>
      </c>
      <c r="C24" s="467" t="s">
        <v>196</v>
      </c>
      <c r="D24" s="467" t="s">
        <v>193</v>
      </c>
      <c r="E24" s="467" t="s">
        <v>193</v>
      </c>
      <c r="F24" s="467" t="s">
        <v>193</v>
      </c>
      <c r="G24" s="467" t="s">
        <v>193</v>
      </c>
      <c r="H24" s="411"/>
      <c r="I24" s="962"/>
      <c r="J24" s="467" t="s">
        <v>193</v>
      </c>
      <c r="K24" s="467" t="s">
        <v>193</v>
      </c>
      <c r="L24" s="467" t="s">
        <v>223</v>
      </c>
      <c r="M24" s="467" t="s">
        <v>193</v>
      </c>
      <c r="N24" s="467" t="s">
        <v>217</v>
      </c>
      <c r="O24" s="467" t="s">
        <v>193</v>
      </c>
      <c r="Q24" s="962"/>
      <c r="R24" s="467"/>
      <c r="S24" s="467"/>
      <c r="T24" s="467"/>
      <c r="U24" s="467"/>
      <c r="V24" s="467"/>
      <c r="W24" s="467"/>
      <c r="X24" s="411"/>
      <c r="Y24" s="962"/>
      <c r="Z24" s="467"/>
      <c r="AA24" s="467"/>
      <c r="AB24" s="467"/>
      <c r="AC24" s="467"/>
      <c r="AD24" s="467"/>
      <c r="AE24" s="467" t="s">
        <v>193</v>
      </c>
      <c r="AG24" s="478"/>
      <c r="AH24" s="467"/>
      <c r="AI24" s="467"/>
      <c r="AJ24" s="467"/>
      <c r="AK24" s="467"/>
      <c r="AL24" s="467"/>
      <c r="AM24" s="467"/>
      <c r="AN24" s="419"/>
      <c r="AO24" s="478"/>
      <c r="AP24" s="467"/>
      <c r="AQ24" s="467"/>
      <c r="AR24" s="467"/>
      <c r="AS24" s="467"/>
      <c r="AT24" s="467"/>
      <c r="AU24" s="467"/>
    </row>
    <row r="25" spans="1:47" ht="15.75" customHeight="1" x14ac:dyDescent="0.35">
      <c r="A25" s="468" t="s">
        <v>243</v>
      </c>
      <c r="B25" s="469" t="s">
        <v>193</v>
      </c>
      <c r="C25" s="469" t="s">
        <v>193</v>
      </c>
      <c r="D25" s="469" t="s">
        <v>193</v>
      </c>
      <c r="E25" s="469" t="s">
        <v>193</v>
      </c>
      <c r="F25" s="469" t="s">
        <v>193</v>
      </c>
      <c r="G25" s="469" t="s">
        <v>193</v>
      </c>
      <c r="H25" s="411"/>
      <c r="I25" s="468" t="s">
        <v>225</v>
      </c>
      <c r="J25" s="469" t="s">
        <v>193</v>
      </c>
      <c r="K25" s="469" t="s">
        <v>193</v>
      </c>
      <c r="L25" s="469" t="s">
        <v>223</v>
      </c>
      <c r="M25" s="469" t="s">
        <v>193</v>
      </c>
      <c r="N25" s="469" t="s">
        <v>217</v>
      </c>
      <c r="O25" s="469" t="s">
        <v>193</v>
      </c>
      <c r="Q25" s="468"/>
      <c r="R25" s="469"/>
      <c r="S25" s="469"/>
      <c r="T25" s="469"/>
      <c r="U25" s="469"/>
      <c r="V25" s="469"/>
      <c r="W25" s="469"/>
      <c r="X25" s="411"/>
      <c r="Y25" s="468"/>
      <c r="Z25" s="469"/>
      <c r="AA25" s="469"/>
      <c r="AB25" s="469"/>
      <c r="AC25" s="469"/>
      <c r="AD25" s="469"/>
      <c r="AE25" s="469" t="s">
        <v>193</v>
      </c>
      <c r="AG25" s="468"/>
      <c r="AH25" s="469"/>
      <c r="AI25" s="469"/>
      <c r="AJ25" s="469"/>
      <c r="AK25" s="469"/>
      <c r="AL25" s="469"/>
      <c r="AM25" s="469"/>
      <c r="AN25" s="419"/>
      <c r="AO25" s="468"/>
      <c r="AP25" s="469"/>
      <c r="AQ25" s="469"/>
      <c r="AR25" s="469"/>
      <c r="AS25" s="469"/>
      <c r="AT25" s="469"/>
      <c r="AU25" s="469"/>
    </row>
    <row r="26" spans="1:47" ht="15.75" customHeight="1" x14ac:dyDescent="0.35">
      <c r="A26" s="470"/>
      <c r="B26" s="471"/>
      <c r="C26" s="472"/>
      <c r="D26" s="471"/>
      <c r="E26" s="472"/>
      <c r="F26" s="471"/>
      <c r="G26" s="472"/>
      <c r="H26" s="816"/>
      <c r="I26" s="471"/>
      <c r="J26" s="471"/>
      <c r="K26" s="472"/>
      <c r="L26" s="471"/>
      <c r="M26" s="472"/>
      <c r="N26" s="471"/>
      <c r="O26" s="412"/>
      <c r="Q26" s="470"/>
      <c r="R26" s="471"/>
      <c r="S26" s="472"/>
      <c r="T26" s="471"/>
      <c r="U26" s="472"/>
      <c r="V26" s="471"/>
      <c r="W26" s="472"/>
      <c r="X26" s="816"/>
      <c r="Y26" s="471"/>
      <c r="Z26" s="471"/>
      <c r="AA26" s="472"/>
      <c r="AB26" s="471"/>
      <c r="AC26" s="472"/>
      <c r="AD26" s="471"/>
      <c r="AE26" s="412"/>
      <c r="AG26" s="470"/>
      <c r="AH26" s="471"/>
      <c r="AI26" s="472"/>
      <c r="AJ26" s="471"/>
      <c r="AK26" s="472"/>
      <c r="AL26" s="471"/>
      <c r="AM26" s="472"/>
      <c r="AN26" s="420"/>
      <c r="AO26" s="471"/>
      <c r="AP26" s="471"/>
      <c r="AQ26" s="472"/>
      <c r="AR26" s="471"/>
      <c r="AS26" s="472"/>
      <c r="AT26" s="471"/>
      <c r="AU26" s="412"/>
    </row>
    <row r="27" spans="1:47" ht="15.75" customHeight="1" x14ac:dyDescent="0.35">
      <c r="A27" s="815" t="s">
        <v>47</v>
      </c>
      <c r="B27" s="459">
        <v>2</v>
      </c>
      <c r="C27" s="459">
        <v>3</v>
      </c>
      <c r="D27" s="459">
        <v>4</v>
      </c>
      <c r="E27" s="459">
        <v>5</v>
      </c>
      <c r="F27" s="459">
        <v>6</v>
      </c>
      <c r="G27" s="834">
        <v>7</v>
      </c>
      <c r="H27" s="411"/>
      <c r="I27" s="815" t="s">
        <v>508</v>
      </c>
      <c r="J27" s="459">
        <v>2</v>
      </c>
      <c r="K27" s="459">
        <v>3</v>
      </c>
      <c r="L27" s="459">
        <v>4</v>
      </c>
      <c r="M27" s="459">
        <v>5</v>
      </c>
      <c r="N27" s="459">
        <v>6</v>
      </c>
      <c r="O27" s="834">
        <v>7</v>
      </c>
      <c r="Q27" s="815"/>
      <c r="R27" s="459"/>
      <c r="S27" s="459"/>
      <c r="T27" s="459"/>
      <c r="U27" s="459"/>
      <c r="V27" s="459"/>
      <c r="W27" s="829"/>
      <c r="X27" s="411"/>
      <c r="Y27" s="815"/>
      <c r="Z27" s="459"/>
      <c r="AA27" s="459"/>
      <c r="AB27" s="459"/>
      <c r="AC27" s="459"/>
      <c r="AD27" s="459"/>
      <c r="AE27" s="829"/>
      <c r="AG27" s="458"/>
      <c r="AH27" s="459"/>
      <c r="AI27" s="459"/>
      <c r="AJ27" s="459"/>
      <c r="AK27" s="459"/>
      <c r="AL27" s="459"/>
      <c r="AM27" s="476"/>
      <c r="AN27" s="411"/>
      <c r="AO27" s="458"/>
      <c r="AP27" s="459"/>
      <c r="AQ27" s="459"/>
      <c r="AR27" s="459"/>
      <c r="AS27" s="459"/>
      <c r="AT27" s="459"/>
      <c r="AU27" s="476"/>
    </row>
    <row r="28" spans="1:47" ht="15.75" customHeight="1" x14ac:dyDescent="0.35">
      <c r="A28" s="460" t="s">
        <v>643</v>
      </c>
      <c r="B28" s="461" t="s">
        <v>193</v>
      </c>
      <c r="C28" s="461" t="s">
        <v>193</v>
      </c>
      <c r="D28" s="461" t="s">
        <v>238</v>
      </c>
      <c r="E28" s="461" t="s">
        <v>193</v>
      </c>
      <c r="F28" s="461" t="s">
        <v>233</v>
      </c>
      <c r="G28" s="432" t="s">
        <v>193</v>
      </c>
      <c r="H28" s="411"/>
      <c r="I28" s="460" t="s">
        <v>643</v>
      </c>
      <c r="J28" s="469" t="s">
        <v>690</v>
      </c>
      <c r="K28" s="461" t="s">
        <v>270</v>
      </c>
      <c r="L28" s="461" t="s">
        <v>270</v>
      </c>
      <c r="M28" s="461" t="s">
        <v>193</v>
      </c>
      <c r="N28" s="461" t="s">
        <v>258</v>
      </c>
      <c r="O28" s="432" t="s">
        <v>193</v>
      </c>
      <c r="Q28" s="460"/>
      <c r="R28" s="461"/>
      <c r="S28" s="461"/>
      <c r="T28" s="461"/>
      <c r="U28" s="461"/>
      <c r="V28" s="461"/>
      <c r="W28" s="432"/>
      <c r="X28" s="411"/>
      <c r="Y28" s="460"/>
      <c r="Z28" s="461"/>
      <c r="AA28" s="461"/>
      <c r="AB28" s="461"/>
      <c r="AC28" s="461"/>
      <c r="AD28" s="461"/>
      <c r="AE28" s="432"/>
      <c r="AG28" s="460"/>
      <c r="AH28" s="461"/>
      <c r="AI28" s="461"/>
      <c r="AJ28" s="461"/>
      <c r="AK28" s="461"/>
      <c r="AL28" s="461"/>
      <c r="AM28" s="432"/>
      <c r="AN28" s="411"/>
      <c r="AO28" s="460"/>
      <c r="AP28" s="461"/>
      <c r="AQ28" s="461"/>
      <c r="AR28" s="461"/>
      <c r="AS28" s="461"/>
      <c r="AT28" s="461"/>
      <c r="AU28" s="432"/>
    </row>
    <row r="29" spans="1:47" ht="15.75" customHeight="1" x14ac:dyDescent="0.35">
      <c r="A29" s="963" t="s">
        <v>198</v>
      </c>
      <c r="B29" s="462" t="s">
        <v>193</v>
      </c>
      <c r="C29" s="462" t="s">
        <v>193</v>
      </c>
      <c r="D29" s="462" t="s">
        <v>248</v>
      </c>
      <c r="E29" s="462" t="s">
        <v>193</v>
      </c>
      <c r="F29" s="462" t="s">
        <v>235</v>
      </c>
      <c r="G29" s="433" t="s">
        <v>193</v>
      </c>
      <c r="H29" s="411"/>
      <c r="I29" s="963" t="s">
        <v>198</v>
      </c>
      <c r="J29" s="462" t="s">
        <v>261</v>
      </c>
      <c r="K29" s="462" t="s">
        <v>270</v>
      </c>
      <c r="L29" s="462" t="s">
        <v>258</v>
      </c>
      <c r="M29" s="462" t="s">
        <v>193</v>
      </c>
      <c r="N29" s="462" t="s">
        <v>258</v>
      </c>
      <c r="O29" s="433" t="s">
        <v>193</v>
      </c>
      <c r="Q29" s="963"/>
      <c r="R29" s="462"/>
      <c r="S29" s="462"/>
      <c r="T29" s="462"/>
      <c r="U29" s="462"/>
      <c r="V29" s="462"/>
      <c r="W29" s="433"/>
      <c r="X29" s="411"/>
      <c r="Y29" s="963"/>
      <c r="Z29" s="462"/>
      <c r="AA29" s="462"/>
      <c r="AB29" s="462"/>
      <c r="AC29" s="462"/>
      <c r="AD29" s="462"/>
      <c r="AE29" s="433"/>
      <c r="AG29" s="479"/>
      <c r="AH29" s="462"/>
      <c r="AI29" s="462"/>
      <c r="AJ29" s="462"/>
      <c r="AK29" s="462"/>
      <c r="AL29" s="462"/>
      <c r="AM29" s="433"/>
      <c r="AN29" s="411"/>
      <c r="AO29" s="479"/>
      <c r="AP29" s="462"/>
      <c r="AQ29" s="462"/>
      <c r="AR29" s="462"/>
      <c r="AS29" s="462"/>
      <c r="AT29" s="462"/>
      <c r="AU29" s="433"/>
    </row>
    <row r="30" spans="1:47" ht="15.75" customHeight="1" x14ac:dyDescent="0.35">
      <c r="A30" s="963"/>
      <c r="B30" s="462" t="s">
        <v>193</v>
      </c>
      <c r="C30" s="462" t="s">
        <v>248</v>
      </c>
      <c r="D30" s="462" t="s">
        <v>233</v>
      </c>
      <c r="E30" s="462" t="s">
        <v>193</v>
      </c>
      <c r="F30" s="462" t="s">
        <v>236</v>
      </c>
      <c r="G30" s="433" t="s">
        <v>193</v>
      </c>
      <c r="H30" s="411"/>
      <c r="I30" s="963"/>
      <c r="J30" s="462" t="s">
        <v>261</v>
      </c>
      <c r="K30" s="462" t="s">
        <v>193</v>
      </c>
      <c r="L30" s="462" t="s">
        <v>261</v>
      </c>
      <c r="M30" s="462" t="s">
        <v>193</v>
      </c>
      <c r="N30" s="462" t="s">
        <v>255</v>
      </c>
      <c r="O30" s="433" t="s">
        <v>193</v>
      </c>
      <c r="Q30" s="963"/>
      <c r="R30" s="462"/>
      <c r="S30" s="462"/>
      <c r="T30" s="462"/>
      <c r="U30" s="462"/>
      <c r="V30" s="462"/>
      <c r="W30" s="433"/>
      <c r="X30" s="411"/>
      <c r="Y30" s="963"/>
      <c r="Z30" s="462"/>
      <c r="AA30" s="462"/>
      <c r="AB30" s="462"/>
      <c r="AC30" s="462"/>
      <c r="AD30" s="462"/>
      <c r="AE30" s="433"/>
      <c r="AG30" s="479"/>
      <c r="AH30" s="462"/>
      <c r="AI30" s="462"/>
      <c r="AJ30" s="462"/>
      <c r="AK30" s="462"/>
      <c r="AL30" s="462"/>
      <c r="AM30" s="433"/>
      <c r="AN30" s="411"/>
      <c r="AO30" s="479"/>
      <c r="AP30" s="462"/>
      <c r="AQ30" s="462"/>
      <c r="AR30" s="462"/>
      <c r="AS30" s="462"/>
      <c r="AT30" s="462"/>
      <c r="AU30" s="433"/>
    </row>
    <row r="31" spans="1:47" ht="15.75" customHeight="1" x14ac:dyDescent="0.35">
      <c r="A31" s="963"/>
      <c r="B31" s="462" t="s">
        <v>193</v>
      </c>
      <c r="C31" s="462" t="s">
        <v>244</v>
      </c>
      <c r="D31" s="462" t="s">
        <v>244</v>
      </c>
      <c r="E31" s="462" t="s">
        <v>193</v>
      </c>
      <c r="F31" s="462" t="s">
        <v>238</v>
      </c>
      <c r="G31" s="433" t="s">
        <v>193</v>
      </c>
      <c r="H31" s="411"/>
      <c r="I31" s="963"/>
      <c r="J31" s="462" t="s">
        <v>258</v>
      </c>
      <c r="K31" s="462" t="s">
        <v>255</v>
      </c>
      <c r="L31" s="462" t="s">
        <v>261</v>
      </c>
      <c r="M31" s="462" t="s">
        <v>193</v>
      </c>
      <c r="N31" s="462" t="s">
        <v>255</v>
      </c>
      <c r="O31" s="433" t="s">
        <v>193</v>
      </c>
      <c r="Q31" s="963"/>
      <c r="R31" s="462"/>
      <c r="S31" s="462"/>
      <c r="T31" s="462"/>
      <c r="U31" s="462"/>
      <c r="V31" s="462"/>
      <c r="W31" s="433"/>
      <c r="X31" s="411"/>
      <c r="Y31" s="963"/>
      <c r="Z31" s="462"/>
      <c r="AA31" s="462"/>
      <c r="AB31" s="462"/>
      <c r="AC31" s="462"/>
      <c r="AD31" s="462"/>
      <c r="AE31" s="433"/>
      <c r="AG31" s="479"/>
      <c r="AH31" s="462"/>
      <c r="AI31" s="462"/>
      <c r="AJ31" s="462"/>
      <c r="AK31" s="462"/>
      <c r="AL31" s="462"/>
      <c r="AM31" s="433"/>
      <c r="AN31" s="411"/>
      <c r="AO31" s="479"/>
      <c r="AP31" s="462"/>
      <c r="AQ31" s="462"/>
      <c r="AR31" s="462"/>
      <c r="AS31" s="462"/>
      <c r="AT31" s="462"/>
      <c r="AU31" s="433"/>
    </row>
    <row r="32" spans="1:47" ht="15.75" customHeight="1" x14ac:dyDescent="0.35">
      <c r="A32" s="463" t="s">
        <v>228</v>
      </c>
      <c r="B32" s="464" t="s">
        <v>193</v>
      </c>
      <c r="C32" s="464" t="s">
        <v>193</v>
      </c>
      <c r="D32" s="464" t="s">
        <v>239</v>
      </c>
      <c r="E32" s="464" t="s">
        <v>193</v>
      </c>
      <c r="F32" s="464" t="s">
        <v>239</v>
      </c>
      <c r="G32" s="434" t="s">
        <v>193</v>
      </c>
      <c r="H32" s="465"/>
      <c r="I32" s="463" t="s">
        <v>644</v>
      </c>
      <c r="J32" s="464" t="s">
        <v>295</v>
      </c>
      <c r="K32" s="464" t="s">
        <v>255</v>
      </c>
      <c r="L32" s="464" t="s">
        <v>193</v>
      </c>
      <c r="M32" s="464" t="s">
        <v>193</v>
      </c>
      <c r="N32" s="464" t="s">
        <v>270</v>
      </c>
      <c r="O32" s="434" t="s">
        <v>193</v>
      </c>
      <c r="Q32" s="463"/>
      <c r="R32" s="464"/>
      <c r="S32" s="464"/>
      <c r="T32" s="464"/>
      <c r="U32" s="464"/>
      <c r="V32" s="464"/>
      <c r="W32" s="434"/>
      <c r="X32" s="465"/>
      <c r="Y32" s="463"/>
      <c r="Z32" s="464"/>
      <c r="AA32" s="464"/>
      <c r="AB32" s="464"/>
      <c r="AC32" s="464"/>
      <c r="AD32" s="464"/>
      <c r="AE32" s="434"/>
      <c r="AG32" s="463"/>
      <c r="AH32" s="464"/>
      <c r="AI32" s="464"/>
      <c r="AJ32" s="464"/>
      <c r="AK32" s="464"/>
      <c r="AL32" s="464"/>
      <c r="AM32" s="434"/>
      <c r="AN32" s="465"/>
      <c r="AO32" s="463"/>
      <c r="AP32" s="464"/>
      <c r="AQ32" s="464"/>
      <c r="AR32" s="464"/>
      <c r="AS32" s="464"/>
      <c r="AT32" s="464"/>
      <c r="AU32" s="434"/>
    </row>
    <row r="33" spans="1:47" ht="15.75" customHeight="1" x14ac:dyDescent="0.35">
      <c r="A33" s="961" t="s">
        <v>207</v>
      </c>
      <c r="B33" s="466" t="s">
        <v>193</v>
      </c>
      <c r="C33" s="466" t="s">
        <v>193</v>
      </c>
      <c r="D33" s="466" t="s">
        <v>193</v>
      </c>
      <c r="E33" s="466" t="s">
        <v>193</v>
      </c>
      <c r="F33" s="466" t="s">
        <v>193</v>
      </c>
      <c r="G33" s="466" t="s">
        <v>193</v>
      </c>
      <c r="H33" s="411"/>
      <c r="I33" s="961" t="s">
        <v>207</v>
      </c>
      <c r="J33" s="466" t="s">
        <v>193</v>
      </c>
      <c r="K33" s="466" t="s">
        <v>193</v>
      </c>
      <c r="L33" s="466" t="s">
        <v>193</v>
      </c>
      <c r="M33" s="466" t="s">
        <v>193</v>
      </c>
      <c r="N33" s="466" t="s">
        <v>193</v>
      </c>
      <c r="O33" s="466" t="s">
        <v>193</v>
      </c>
      <c r="Q33" s="961"/>
      <c r="R33" s="466"/>
      <c r="S33" s="466"/>
      <c r="T33" s="466"/>
      <c r="U33" s="466"/>
      <c r="V33" s="466"/>
      <c r="W33" s="466"/>
      <c r="X33" s="411"/>
      <c r="Y33" s="961"/>
      <c r="Z33" s="466"/>
      <c r="AA33" s="466"/>
      <c r="AB33" s="466"/>
      <c r="AC33" s="466"/>
      <c r="AD33" s="466"/>
      <c r="AE33" s="466"/>
      <c r="AG33" s="477"/>
      <c r="AH33" s="466"/>
      <c r="AI33" s="466"/>
      <c r="AJ33" s="466"/>
      <c r="AK33" s="466"/>
      <c r="AL33" s="466"/>
      <c r="AM33" s="466"/>
      <c r="AN33" s="419"/>
      <c r="AO33" s="477"/>
      <c r="AP33" s="466"/>
      <c r="AQ33" s="466"/>
      <c r="AR33" s="466"/>
      <c r="AS33" s="466"/>
      <c r="AT33" s="466"/>
      <c r="AU33" s="466"/>
    </row>
    <row r="34" spans="1:47" ht="15.75" customHeight="1" x14ac:dyDescent="0.35">
      <c r="A34" s="962"/>
      <c r="B34" s="467" t="s">
        <v>193</v>
      </c>
      <c r="C34" s="467" t="s">
        <v>193</v>
      </c>
      <c r="D34" s="467" t="s">
        <v>193</v>
      </c>
      <c r="E34" s="467" t="s">
        <v>193</v>
      </c>
      <c r="F34" s="467" t="s">
        <v>249</v>
      </c>
      <c r="G34" s="467" t="s">
        <v>193</v>
      </c>
      <c r="H34" s="411"/>
      <c r="I34" s="962"/>
      <c r="J34" s="467" t="s">
        <v>193</v>
      </c>
      <c r="K34" s="467" t="s">
        <v>193</v>
      </c>
      <c r="L34" s="467" t="s">
        <v>193</v>
      </c>
      <c r="M34" s="467" t="s">
        <v>193</v>
      </c>
      <c r="N34" s="467" t="s">
        <v>193</v>
      </c>
      <c r="O34" s="467" t="s">
        <v>193</v>
      </c>
      <c r="Q34" s="962"/>
      <c r="R34" s="467"/>
      <c r="S34" s="467"/>
      <c r="T34" s="467"/>
      <c r="U34" s="467"/>
      <c r="V34" s="467"/>
      <c r="W34" s="467"/>
      <c r="X34" s="411"/>
      <c r="Y34" s="962"/>
      <c r="Z34" s="467"/>
      <c r="AA34" s="467"/>
      <c r="AB34" s="467"/>
      <c r="AC34" s="467"/>
      <c r="AD34" s="467"/>
      <c r="AE34" s="467"/>
      <c r="AG34" s="478"/>
      <c r="AH34" s="467"/>
      <c r="AI34" s="467"/>
      <c r="AJ34" s="467"/>
      <c r="AK34" s="467"/>
      <c r="AL34" s="467"/>
      <c r="AM34" s="467"/>
      <c r="AN34" s="419"/>
      <c r="AO34" s="478"/>
      <c r="AP34" s="467"/>
      <c r="AQ34" s="467"/>
      <c r="AR34" s="467"/>
      <c r="AS34" s="467"/>
      <c r="AT34" s="467"/>
      <c r="AU34" s="467"/>
    </row>
    <row r="35" spans="1:47" ht="15.75" customHeight="1" x14ac:dyDescent="0.35">
      <c r="A35" s="962"/>
      <c r="B35" s="467" t="s">
        <v>193</v>
      </c>
      <c r="C35" s="467" t="s">
        <v>193</v>
      </c>
      <c r="D35" s="467" t="s">
        <v>193</v>
      </c>
      <c r="E35" s="467" t="s">
        <v>193</v>
      </c>
      <c r="F35" s="467" t="s">
        <v>245</v>
      </c>
      <c r="G35" s="467" t="s">
        <v>193</v>
      </c>
      <c r="H35" s="411"/>
      <c r="I35" s="962"/>
      <c r="J35" s="467" t="s">
        <v>193</v>
      </c>
      <c r="K35" s="467" t="s">
        <v>193</v>
      </c>
      <c r="L35" s="467" t="s">
        <v>193</v>
      </c>
      <c r="M35" s="467" t="s">
        <v>193</v>
      </c>
      <c r="N35" s="467" t="s">
        <v>193</v>
      </c>
      <c r="O35" s="467" t="s">
        <v>193</v>
      </c>
      <c r="Q35" s="962"/>
      <c r="R35" s="467"/>
      <c r="S35" s="467"/>
      <c r="T35" s="467"/>
      <c r="U35" s="467"/>
      <c r="V35" s="467"/>
      <c r="W35" s="467"/>
      <c r="X35" s="411"/>
      <c r="Y35" s="962"/>
      <c r="Z35" s="467"/>
      <c r="AA35" s="467"/>
      <c r="AB35" s="467"/>
      <c r="AC35" s="467"/>
      <c r="AD35" s="467"/>
      <c r="AE35" s="467"/>
      <c r="AG35" s="478"/>
      <c r="AH35" s="467"/>
      <c r="AI35" s="467"/>
      <c r="AJ35" s="467"/>
      <c r="AK35" s="467"/>
      <c r="AL35" s="467"/>
      <c r="AM35" s="467"/>
      <c r="AN35" s="419"/>
      <c r="AO35" s="478"/>
      <c r="AP35" s="467"/>
      <c r="AQ35" s="467"/>
      <c r="AR35" s="467"/>
      <c r="AS35" s="467"/>
      <c r="AT35" s="467"/>
      <c r="AU35" s="467"/>
    </row>
    <row r="36" spans="1:47" ht="15.75" customHeight="1" x14ac:dyDescent="0.35">
      <c r="A36" s="962"/>
      <c r="B36" s="467" t="s">
        <v>193</v>
      </c>
      <c r="C36" s="467" t="s">
        <v>193</v>
      </c>
      <c r="D36" s="467" t="s">
        <v>237</v>
      </c>
      <c r="E36" s="467" t="s">
        <v>193</v>
      </c>
      <c r="F36" s="467" t="s">
        <v>252</v>
      </c>
      <c r="G36" s="467" t="s">
        <v>193</v>
      </c>
      <c r="H36" s="411"/>
      <c r="I36" s="962"/>
      <c r="J36" s="467" t="s">
        <v>193</v>
      </c>
      <c r="K36" s="467" t="s">
        <v>193</v>
      </c>
      <c r="L36" s="467" t="s">
        <v>193</v>
      </c>
      <c r="M36" s="467" t="s">
        <v>193</v>
      </c>
      <c r="N36" s="467" t="s">
        <v>193</v>
      </c>
      <c r="O36" s="467" t="s">
        <v>193</v>
      </c>
      <c r="Q36" s="962"/>
      <c r="R36" s="467"/>
      <c r="S36" s="467"/>
      <c r="T36" s="467"/>
      <c r="U36" s="467"/>
      <c r="V36" s="467"/>
      <c r="W36" s="467"/>
      <c r="X36" s="411"/>
      <c r="Y36" s="962"/>
      <c r="Z36" s="467"/>
      <c r="AA36" s="467"/>
      <c r="AB36" s="467"/>
      <c r="AC36" s="467"/>
      <c r="AD36" s="467"/>
      <c r="AE36" s="467"/>
      <c r="AG36" s="478"/>
      <c r="AH36" s="467"/>
      <c r="AI36" s="467"/>
      <c r="AJ36" s="467"/>
      <c r="AK36" s="467"/>
      <c r="AL36" s="467"/>
      <c r="AM36" s="467"/>
      <c r="AN36" s="419"/>
      <c r="AO36" s="478"/>
      <c r="AP36" s="467"/>
      <c r="AQ36" s="467"/>
      <c r="AR36" s="467"/>
      <c r="AS36" s="467"/>
      <c r="AT36" s="467"/>
      <c r="AU36" s="467"/>
    </row>
    <row r="37" spans="1:47" ht="15.75" customHeight="1" x14ac:dyDescent="0.35">
      <c r="A37" s="468" t="s">
        <v>205</v>
      </c>
      <c r="B37" s="469" t="s">
        <v>193</v>
      </c>
      <c r="C37" s="469" t="s">
        <v>193</v>
      </c>
      <c r="D37" s="469" t="s">
        <v>232</v>
      </c>
      <c r="E37" s="469" t="s">
        <v>193</v>
      </c>
      <c r="F37" s="469" t="s">
        <v>242</v>
      </c>
      <c r="G37" s="469" t="s">
        <v>193</v>
      </c>
      <c r="H37" s="411"/>
      <c r="I37" s="468" t="s">
        <v>193</v>
      </c>
      <c r="J37" s="469" t="s">
        <v>193</v>
      </c>
      <c r="K37" s="469" t="s">
        <v>193</v>
      </c>
      <c r="L37" s="469" t="s">
        <v>193</v>
      </c>
      <c r="M37" s="469" t="s">
        <v>193</v>
      </c>
      <c r="N37" s="469" t="s">
        <v>193</v>
      </c>
      <c r="O37" s="469" t="s">
        <v>193</v>
      </c>
      <c r="Q37" s="468"/>
      <c r="R37" s="469"/>
      <c r="S37" s="469"/>
      <c r="T37" s="469"/>
      <c r="U37" s="469"/>
      <c r="V37" s="469"/>
      <c r="W37" s="469"/>
      <c r="X37" s="411"/>
      <c r="Y37" s="468"/>
      <c r="Z37" s="469"/>
      <c r="AA37" s="469"/>
      <c r="AB37" s="469"/>
      <c r="AC37" s="469"/>
      <c r="AD37" s="469"/>
      <c r="AE37" s="469"/>
      <c r="AG37" s="468"/>
      <c r="AH37" s="469"/>
      <c r="AI37" s="469"/>
      <c r="AJ37" s="469"/>
      <c r="AK37" s="469"/>
      <c r="AL37" s="469"/>
      <c r="AM37" s="469"/>
      <c r="AN37" s="419"/>
      <c r="AO37" s="468"/>
      <c r="AP37" s="469"/>
      <c r="AQ37" s="469"/>
      <c r="AR37" s="469"/>
      <c r="AS37" s="469"/>
      <c r="AT37" s="469"/>
      <c r="AU37" s="469"/>
    </row>
    <row r="38" spans="1:47" ht="15.75" customHeight="1" x14ac:dyDescent="0.35">
      <c r="A38" s="470"/>
      <c r="B38" s="471"/>
      <c r="C38" s="472"/>
      <c r="D38" s="471"/>
      <c r="E38" s="472"/>
      <c r="F38" s="471"/>
      <c r="G38" s="472"/>
      <c r="H38" s="816"/>
      <c r="I38" s="471"/>
      <c r="J38" s="471"/>
      <c r="K38" s="472"/>
      <c r="L38" s="471"/>
      <c r="M38" s="472"/>
      <c r="N38" s="471"/>
      <c r="O38" s="412"/>
      <c r="Q38" s="470"/>
      <c r="R38" s="471"/>
      <c r="S38" s="472"/>
      <c r="T38" s="471"/>
      <c r="U38" s="472"/>
      <c r="V38" s="471"/>
      <c r="W38" s="472"/>
      <c r="X38" s="816"/>
      <c r="Y38" s="471"/>
      <c r="Z38" s="471"/>
      <c r="AA38" s="472"/>
      <c r="AB38" s="471"/>
      <c r="AC38" s="472"/>
      <c r="AD38" s="471"/>
      <c r="AE38" s="412"/>
      <c r="AG38" s="470"/>
      <c r="AH38" s="471"/>
      <c r="AI38" s="472"/>
      <c r="AJ38" s="471"/>
      <c r="AK38" s="472"/>
      <c r="AL38" s="471"/>
      <c r="AM38" s="472"/>
      <c r="AN38" s="420"/>
      <c r="AO38" s="471"/>
      <c r="AP38" s="471"/>
      <c r="AQ38" s="472"/>
      <c r="AR38" s="471"/>
      <c r="AS38" s="472"/>
      <c r="AT38" s="471"/>
      <c r="AU38" s="412"/>
    </row>
    <row r="39" spans="1:47" ht="15.75" customHeight="1" x14ac:dyDescent="0.35">
      <c r="A39" s="815" t="s">
        <v>675</v>
      </c>
      <c r="B39" s="459">
        <v>2</v>
      </c>
      <c r="C39" s="459">
        <v>3</v>
      </c>
      <c r="D39" s="459">
        <v>4</v>
      </c>
      <c r="E39" s="459">
        <v>5</v>
      </c>
      <c r="F39" s="459">
        <v>6</v>
      </c>
      <c r="G39" s="834">
        <v>7</v>
      </c>
      <c r="H39" s="411"/>
      <c r="I39" s="815" t="s">
        <v>513</v>
      </c>
      <c r="J39" s="459">
        <v>2</v>
      </c>
      <c r="K39" s="459">
        <v>3</v>
      </c>
      <c r="L39" s="459">
        <v>4</v>
      </c>
      <c r="M39" s="459">
        <v>5</v>
      </c>
      <c r="N39" s="459">
        <v>6</v>
      </c>
      <c r="O39" s="834">
        <v>7</v>
      </c>
      <c r="Q39" s="815"/>
      <c r="R39" s="459"/>
      <c r="S39" s="459"/>
      <c r="T39" s="459"/>
      <c r="U39" s="459"/>
      <c r="V39" s="459"/>
      <c r="W39" s="829"/>
      <c r="X39" s="411"/>
      <c r="Y39" s="815"/>
      <c r="Z39" s="459"/>
      <c r="AA39" s="459"/>
      <c r="AB39" s="459"/>
      <c r="AC39" s="459"/>
      <c r="AD39" s="459"/>
      <c r="AE39" s="829"/>
      <c r="AG39" s="458"/>
      <c r="AH39" s="459"/>
      <c r="AI39" s="459"/>
      <c r="AJ39" s="459"/>
      <c r="AK39" s="459"/>
      <c r="AL39" s="459"/>
      <c r="AM39" s="476"/>
      <c r="AN39" s="411"/>
      <c r="AO39" s="458"/>
      <c r="AP39" s="459"/>
      <c r="AQ39" s="459"/>
      <c r="AR39" s="459"/>
      <c r="AS39" s="459"/>
      <c r="AT39" s="459"/>
      <c r="AU39" s="476"/>
    </row>
    <row r="40" spans="1:47" ht="15.75" customHeight="1" x14ac:dyDescent="0.35">
      <c r="A40" s="460" t="s">
        <v>643</v>
      </c>
      <c r="B40" s="841" t="s">
        <v>689</v>
      </c>
      <c r="C40" s="461" t="s">
        <v>193</v>
      </c>
      <c r="D40" s="461" t="s">
        <v>193</v>
      </c>
      <c r="E40" s="461" t="s">
        <v>193</v>
      </c>
      <c r="F40" s="461" t="s">
        <v>193</v>
      </c>
      <c r="G40" s="432" t="s">
        <v>193</v>
      </c>
      <c r="H40" s="411"/>
      <c r="I40" s="460" t="s">
        <v>643</v>
      </c>
      <c r="J40" s="461" t="s">
        <v>193</v>
      </c>
      <c r="K40" s="461" t="s">
        <v>193</v>
      </c>
      <c r="L40" s="461" t="s">
        <v>193</v>
      </c>
      <c r="M40" s="461" t="s">
        <v>193</v>
      </c>
      <c r="N40" s="461" t="s">
        <v>193</v>
      </c>
      <c r="O40" s="432" t="s">
        <v>193</v>
      </c>
      <c r="Q40" s="460"/>
      <c r="R40" s="461"/>
      <c r="S40" s="461"/>
      <c r="T40" s="461"/>
      <c r="U40" s="461"/>
      <c r="V40" s="461"/>
      <c r="W40" s="432"/>
      <c r="X40" s="411"/>
      <c r="Y40" s="460"/>
      <c r="Z40" s="461"/>
      <c r="AA40" s="461"/>
      <c r="AB40" s="461"/>
      <c r="AC40" s="461"/>
      <c r="AD40" s="461"/>
      <c r="AE40" s="432"/>
      <c r="AG40" s="460"/>
      <c r="AH40" s="461"/>
      <c r="AI40" s="461"/>
      <c r="AJ40" s="461"/>
      <c r="AK40" s="461"/>
      <c r="AL40" s="461"/>
      <c r="AM40" s="432"/>
      <c r="AN40" s="411"/>
      <c r="AO40" s="460"/>
      <c r="AP40" s="461"/>
      <c r="AQ40" s="461"/>
      <c r="AR40" s="461"/>
      <c r="AS40" s="461"/>
      <c r="AT40" s="461"/>
      <c r="AU40" s="432"/>
    </row>
    <row r="41" spans="1:47" ht="15.75" customHeight="1" x14ac:dyDescent="0.35">
      <c r="A41" s="963" t="s">
        <v>198</v>
      </c>
      <c r="B41" s="462" t="s">
        <v>193</v>
      </c>
      <c r="C41" s="462" t="s">
        <v>193</v>
      </c>
      <c r="D41" s="462" t="s">
        <v>193</v>
      </c>
      <c r="E41" s="462" t="s">
        <v>193</v>
      </c>
      <c r="F41" s="462" t="s">
        <v>193</v>
      </c>
      <c r="G41" s="433" t="s">
        <v>193</v>
      </c>
      <c r="H41" s="411"/>
      <c r="I41" s="963" t="s">
        <v>198</v>
      </c>
      <c r="J41" s="462" t="s">
        <v>193</v>
      </c>
      <c r="K41" s="462" t="s">
        <v>193</v>
      </c>
      <c r="L41" s="462" t="s">
        <v>193</v>
      </c>
      <c r="M41" s="462" t="s">
        <v>193</v>
      </c>
      <c r="N41" s="462" t="s">
        <v>193</v>
      </c>
      <c r="O41" s="433" t="s">
        <v>193</v>
      </c>
      <c r="Q41" s="963"/>
      <c r="R41" s="462"/>
      <c r="S41" s="462"/>
      <c r="T41" s="462"/>
      <c r="U41" s="462"/>
      <c r="V41" s="462"/>
      <c r="W41" s="433"/>
      <c r="X41" s="411"/>
      <c r="Y41" s="963"/>
      <c r="Z41" s="462"/>
      <c r="AA41" s="462"/>
      <c r="AB41" s="462"/>
      <c r="AC41" s="462"/>
      <c r="AD41" s="462"/>
      <c r="AE41" s="433"/>
      <c r="AG41" s="479"/>
      <c r="AH41" s="462"/>
      <c r="AI41" s="462"/>
      <c r="AJ41" s="462"/>
      <c r="AK41" s="462"/>
      <c r="AL41" s="462"/>
      <c r="AM41" s="433"/>
      <c r="AN41" s="411"/>
      <c r="AO41" s="479"/>
      <c r="AP41" s="462"/>
      <c r="AQ41" s="462"/>
      <c r="AR41" s="462"/>
      <c r="AS41" s="462"/>
      <c r="AT41" s="462"/>
      <c r="AU41" s="433"/>
    </row>
    <row r="42" spans="1:47" ht="15.75" customHeight="1" x14ac:dyDescent="0.35">
      <c r="A42" s="963"/>
      <c r="B42" s="462" t="s">
        <v>262</v>
      </c>
      <c r="C42" s="462" t="s">
        <v>263</v>
      </c>
      <c r="D42" s="462" t="s">
        <v>193</v>
      </c>
      <c r="E42" s="462" t="s">
        <v>193</v>
      </c>
      <c r="F42" s="462" t="s">
        <v>193</v>
      </c>
      <c r="G42" s="433" t="s">
        <v>193</v>
      </c>
      <c r="H42" s="411"/>
      <c r="I42" s="963"/>
      <c r="J42" s="462" t="s">
        <v>193</v>
      </c>
      <c r="K42" s="462" t="s">
        <v>193</v>
      </c>
      <c r="L42" s="462" t="s">
        <v>193</v>
      </c>
      <c r="M42" s="462" t="s">
        <v>193</v>
      </c>
      <c r="N42" s="462" t="s">
        <v>193</v>
      </c>
      <c r="O42" s="433" t="s">
        <v>193</v>
      </c>
      <c r="Q42" s="963"/>
      <c r="R42" s="462"/>
      <c r="S42" s="462"/>
      <c r="T42" s="462"/>
      <c r="U42" s="462"/>
      <c r="V42" s="462"/>
      <c r="W42" s="433"/>
      <c r="X42" s="411"/>
      <c r="Y42" s="963"/>
      <c r="Z42" s="462"/>
      <c r="AA42" s="462"/>
      <c r="AB42" s="462"/>
      <c r="AC42" s="462"/>
      <c r="AD42" s="462"/>
      <c r="AE42" s="433"/>
      <c r="AG42" s="479"/>
      <c r="AH42" s="462"/>
      <c r="AI42" s="462"/>
      <c r="AJ42" s="462"/>
      <c r="AK42" s="462"/>
      <c r="AL42" s="462"/>
      <c r="AM42" s="433"/>
      <c r="AN42" s="411"/>
      <c r="AO42" s="479"/>
      <c r="AP42" s="462"/>
      <c r="AQ42" s="462"/>
      <c r="AR42" s="462"/>
      <c r="AS42" s="462"/>
      <c r="AT42" s="462"/>
      <c r="AU42" s="433"/>
    </row>
    <row r="43" spans="1:47" ht="15.75" customHeight="1" x14ac:dyDescent="0.35">
      <c r="A43" s="963"/>
      <c r="B43" s="462" t="s">
        <v>262</v>
      </c>
      <c r="C43" s="462" t="s">
        <v>263</v>
      </c>
      <c r="D43" s="462" t="s">
        <v>193</v>
      </c>
      <c r="E43" s="462" t="s">
        <v>193</v>
      </c>
      <c r="F43" s="462" t="s">
        <v>193</v>
      </c>
      <c r="G43" s="433" t="s">
        <v>193</v>
      </c>
      <c r="H43" s="411"/>
      <c r="I43" s="963"/>
      <c r="J43" s="462" t="s">
        <v>193</v>
      </c>
      <c r="K43" s="462" t="s">
        <v>193</v>
      </c>
      <c r="L43" s="462" t="s">
        <v>193</v>
      </c>
      <c r="M43" s="462" t="s">
        <v>193</v>
      </c>
      <c r="N43" s="462" t="s">
        <v>193</v>
      </c>
      <c r="O43" s="433" t="s">
        <v>193</v>
      </c>
      <c r="Q43" s="963"/>
      <c r="R43" s="462"/>
      <c r="S43" s="462"/>
      <c r="T43" s="462"/>
      <c r="U43" s="462"/>
      <c r="V43" s="462"/>
      <c r="W43" s="433"/>
      <c r="X43" s="411"/>
      <c r="Y43" s="963"/>
      <c r="Z43" s="462"/>
      <c r="AA43" s="462"/>
      <c r="AB43" s="462"/>
      <c r="AC43" s="462"/>
      <c r="AD43" s="462"/>
      <c r="AE43" s="433"/>
      <c r="AG43" s="479"/>
      <c r="AH43" s="462"/>
      <c r="AI43" s="462"/>
      <c r="AJ43" s="462"/>
      <c r="AK43" s="462"/>
      <c r="AL43" s="462"/>
      <c r="AM43" s="433"/>
      <c r="AN43" s="411"/>
      <c r="AO43" s="479"/>
      <c r="AP43" s="462"/>
      <c r="AQ43" s="462"/>
      <c r="AR43" s="462"/>
      <c r="AS43" s="462"/>
      <c r="AT43" s="462"/>
      <c r="AU43" s="433"/>
    </row>
    <row r="44" spans="1:47" ht="15.75" customHeight="1" x14ac:dyDescent="0.35">
      <c r="A44" s="463" t="s">
        <v>264</v>
      </c>
      <c r="B44" s="464" t="s">
        <v>31</v>
      </c>
      <c r="C44" s="464" t="s">
        <v>193</v>
      </c>
      <c r="D44" s="464" t="s">
        <v>193</v>
      </c>
      <c r="E44" s="464" t="s">
        <v>193</v>
      </c>
      <c r="F44" s="464" t="s">
        <v>193</v>
      </c>
      <c r="G44" s="434" t="s">
        <v>193</v>
      </c>
      <c r="H44" s="465"/>
      <c r="I44" s="463" t="s">
        <v>193</v>
      </c>
      <c r="J44" s="464" t="s">
        <v>193</v>
      </c>
      <c r="K44" s="464" t="s">
        <v>193</v>
      </c>
      <c r="L44" s="464" t="s">
        <v>193</v>
      </c>
      <c r="M44" s="464" t="s">
        <v>193</v>
      </c>
      <c r="N44" s="464" t="s">
        <v>193</v>
      </c>
      <c r="O44" s="434" t="s">
        <v>193</v>
      </c>
      <c r="Q44" s="463"/>
      <c r="R44" s="464"/>
      <c r="S44" s="464"/>
      <c r="T44" s="464"/>
      <c r="U44" s="464"/>
      <c r="V44" s="464"/>
      <c r="W44" s="434"/>
      <c r="X44" s="465"/>
      <c r="Y44" s="463"/>
      <c r="Z44" s="464"/>
      <c r="AA44" s="464"/>
      <c r="AB44" s="464"/>
      <c r="AC44" s="464"/>
      <c r="AD44" s="464"/>
      <c r="AE44" s="434"/>
      <c r="AG44" s="463"/>
      <c r="AH44" s="464"/>
      <c r="AI44" s="464"/>
      <c r="AJ44" s="464"/>
      <c r="AK44" s="464"/>
      <c r="AL44" s="464"/>
      <c r="AM44" s="434"/>
      <c r="AN44" s="465"/>
      <c r="AO44" s="463"/>
      <c r="AP44" s="464"/>
      <c r="AQ44" s="464"/>
      <c r="AR44" s="464"/>
      <c r="AS44" s="464"/>
      <c r="AT44" s="464"/>
      <c r="AU44" s="434"/>
    </row>
    <row r="45" spans="1:47" ht="15.75" customHeight="1" x14ac:dyDescent="0.35">
      <c r="A45" s="961" t="s">
        <v>207</v>
      </c>
      <c r="B45" s="466" t="s">
        <v>257</v>
      </c>
      <c r="C45" s="466" t="s">
        <v>254</v>
      </c>
      <c r="D45" s="466" t="s">
        <v>256</v>
      </c>
      <c r="E45" s="466" t="s">
        <v>193</v>
      </c>
      <c r="F45" s="466" t="s">
        <v>193</v>
      </c>
      <c r="G45" s="466" t="s">
        <v>193</v>
      </c>
      <c r="H45" s="411"/>
      <c r="I45" s="961" t="s">
        <v>207</v>
      </c>
      <c r="J45" s="466" t="s">
        <v>268</v>
      </c>
      <c r="K45" s="466" t="s">
        <v>193</v>
      </c>
      <c r="L45" s="466" t="s">
        <v>267</v>
      </c>
      <c r="M45" s="466" t="s">
        <v>193</v>
      </c>
      <c r="N45" s="466" t="s">
        <v>265</v>
      </c>
      <c r="O45" s="466" t="s">
        <v>193</v>
      </c>
      <c r="Q45" s="961"/>
      <c r="R45" s="466"/>
      <c r="S45" s="466"/>
      <c r="T45" s="466"/>
      <c r="U45" s="466"/>
      <c r="V45" s="466"/>
      <c r="W45" s="466"/>
      <c r="X45" s="411"/>
      <c r="Y45" s="961"/>
      <c r="Z45" s="466"/>
      <c r="AA45" s="466"/>
      <c r="AB45" s="466"/>
      <c r="AC45" s="466"/>
      <c r="AD45" s="466"/>
      <c r="AE45" s="466"/>
      <c r="AG45" s="477"/>
      <c r="AH45" s="466"/>
      <c r="AI45" s="466"/>
      <c r="AJ45" s="466"/>
      <c r="AK45" s="466"/>
      <c r="AL45" s="466"/>
      <c r="AM45" s="466"/>
      <c r="AN45" s="419"/>
      <c r="AO45" s="477"/>
      <c r="AP45" s="466"/>
      <c r="AQ45" s="466"/>
      <c r="AR45" s="466"/>
      <c r="AS45" s="466"/>
      <c r="AT45" s="466"/>
      <c r="AU45" s="466"/>
    </row>
    <row r="46" spans="1:47" ht="15.75" customHeight="1" x14ac:dyDescent="0.35">
      <c r="A46" s="962"/>
      <c r="B46" s="467" t="s">
        <v>250</v>
      </c>
      <c r="C46" s="467" t="s">
        <v>247</v>
      </c>
      <c r="D46" s="467" t="s">
        <v>246</v>
      </c>
      <c r="E46" s="467" t="s">
        <v>193</v>
      </c>
      <c r="F46" s="467" t="s">
        <v>193</v>
      </c>
      <c r="G46" s="467" t="s">
        <v>193</v>
      </c>
      <c r="H46" s="411"/>
      <c r="I46" s="962"/>
      <c r="J46" s="467" t="s">
        <v>268</v>
      </c>
      <c r="K46" s="467" t="s">
        <v>193</v>
      </c>
      <c r="L46" s="467" t="s">
        <v>267</v>
      </c>
      <c r="M46" s="467" t="s">
        <v>193</v>
      </c>
      <c r="N46" s="467" t="s">
        <v>267</v>
      </c>
      <c r="O46" s="467" t="s">
        <v>193</v>
      </c>
      <c r="Q46" s="962"/>
      <c r="R46" s="467"/>
      <c r="S46" s="467"/>
      <c r="T46" s="467"/>
      <c r="U46" s="467"/>
      <c r="V46" s="467"/>
      <c r="W46" s="467"/>
      <c r="X46" s="411"/>
      <c r="Y46" s="962"/>
      <c r="Z46" s="467"/>
      <c r="AA46" s="467"/>
      <c r="AB46" s="467"/>
      <c r="AC46" s="467"/>
      <c r="AD46" s="467"/>
      <c r="AE46" s="467"/>
      <c r="AG46" s="478"/>
      <c r="AH46" s="467"/>
      <c r="AI46" s="467"/>
      <c r="AJ46" s="467"/>
      <c r="AK46" s="467"/>
      <c r="AL46" s="467"/>
      <c r="AM46" s="467"/>
      <c r="AN46" s="419"/>
      <c r="AO46" s="478"/>
      <c r="AP46" s="467"/>
      <c r="AQ46" s="467"/>
      <c r="AR46" s="467"/>
      <c r="AS46" s="467"/>
      <c r="AT46" s="467"/>
      <c r="AU46" s="467"/>
    </row>
    <row r="47" spans="1:47" ht="15.75" customHeight="1" x14ac:dyDescent="0.35">
      <c r="A47" s="962"/>
      <c r="B47" s="467" t="s">
        <v>250</v>
      </c>
      <c r="C47" s="467" t="s">
        <v>247</v>
      </c>
      <c r="D47" s="467" t="s">
        <v>246</v>
      </c>
      <c r="E47" s="467" t="s">
        <v>193</v>
      </c>
      <c r="F47" s="467" t="s">
        <v>193</v>
      </c>
      <c r="G47" s="467" t="s">
        <v>193</v>
      </c>
      <c r="H47" s="411"/>
      <c r="I47" s="962"/>
      <c r="J47" s="841" t="s">
        <v>696</v>
      </c>
      <c r="K47" s="467" t="s">
        <v>193</v>
      </c>
      <c r="L47" s="467" t="s">
        <v>268</v>
      </c>
      <c r="M47" s="467" t="s">
        <v>193</v>
      </c>
      <c r="N47" s="467" t="s">
        <v>267</v>
      </c>
      <c r="O47" s="467" t="s">
        <v>193</v>
      </c>
      <c r="Q47" s="962"/>
      <c r="R47" s="467"/>
      <c r="S47" s="467"/>
      <c r="T47" s="467"/>
      <c r="U47" s="467"/>
      <c r="V47" s="467"/>
      <c r="W47" s="467"/>
      <c r="X47" s="411"/>
      <c r="Y47" s="962"/>
      <c r="Z47" s="826"/>
      <c r="AA47" s="467"/>
      <c r="AB47" s="467"/>
      <c r="AC47" s="467"/>
      <c r="AD47" s="467"/>
      <c r="AE47" s="467"/>
      <c r="AG47" s="478"/>
      <c r="AH47" s="467"/>
      <c r="AI47" s="467"/>
      <c r="AJ47" s="467"/>
      <c r="AK47" s="467"/>
      <c r="AL47" s="467"/>
      <c r="AM47" s="467"/>
      <c r="AN47" s="419"/>
      <c r="AO47" s="478"/>
      <c r="AP47" s="467"/>
      <c r="AQ47" s="467"/>
      <c r="AR47" s="467"/>
      <c r="AS47" s="467"/>
      <c r="AT47" s="467"/>
      <c r="AU47" s="467"/>
    </row>
    <row r="48" spans="1:47" ht="15.75" customHeight="1" x14ac:dyDescent="0.35">
      <c r="A48" s="962"/>
      <c r="B48" s="467" t="s">
        <v>259</v>
      </c>
      <c r="C48" s="467" t="s">
        <v>260</v>
      </c>
      <c r="D48" s="467" t="s">
        <v>193</v>
      </c>
      <c r="E48" s="467" t="s">
        <v>193</v>
      </c>
      <c r="F48" s="467" t="s">
        <v>193</v>
      </c>
      <c r="G48" s="467" t="s">
        <v>193</v>
      </c>
      <c r="H48" s="411"/>
      <c r="I48" s="962"/>
      <c r="J48" s="467" t="s">
        <v>226</v>
      </c>
      <c r="K48" s="467" t="s">
        <v>193</v>
      </c>
      <c r="L48" s="467" t="s">
        <v>265</v>
      </c>
      <c r="M48" s="467" t="s">
        <v>193</v>
      </c>
      <c r="N48" s="467" t="s">
        <v>265</v>
      </c>
      <c r="O48" s="467" t="s">
        <v>193</v>
      </c>
      <c r="Q48" s="962"/>
      <c r="R48" s="467"/>
      <c r="S48" s="467"/>
      <c r="T48" s="467"/>
      <c r="U48" s="467"/>
      <c r="V48" s="467"/>
      <c r="W48" s="467"/>
      <c r="X48" s="411"/>
      <c r="Y48" s="962"/>
      <c r="Z48" s="467"/>
      <c r="AA48" s="467"/>
      <c r="AB48" s="467"/>
      <c r="AC48" s="467"/>
      <c r="AD48" s="467"/>
      <c r="AE48" s="467"/>
      <c r="AG48" s="478"/>
      <c r="AH48" s="467"/>
      <c r="AI48" s="467"/>
      <c r="AJ48" s="467"/>
      <c r="AK48" s="467"/>
      <c r="AL48" s="467"/>
      <c r="AM48" s="467"/>
      <c r="AN48" s="419"/>
      <c r="AO48" s="478"/>
      <c r="AP48" s="467"/>
      <c r="AQ48" s="467"/>
      <c r="AR48" s="467"/>
      <c r="AS48" s="467"/>
      <c r="AT48" s="467"/>
      <c r="AU48" s="467"/>
    </row>
    <row r="49" spans="1:47" ht="15.75" customHeight="1" x14ac:dyDescent="0.35">
      <c r="A49" s="468" t="s">
        <v>228</v>
      </c>
      <c r="B49" s="469" t="s">
        <v>690</v>
      </c>
      <c r="C49" s="469" t="s">
        <v>260</v>
      </c>
      <c r="D49" s="469" t="s">
        <v>193</v>
      </c>
      <c r="E49" s="469" t="s">
        <v>193</v>
      </c>
      <c r="F49" s="469" t="s">
        <v>193</v>
      </c>
      <c r="G49" s="469" t="s">
        <v>193</v>
      </c>
      <c r="H49" s="411"/>
      <c r="I49" s="468" t="s">
        <v>645</v>
      </c>
      <c r="J49" s="469" t="s">
        <v>690</v>
      </c>
      <c r="K49" s="469" t="s">
        <v>193</v>
      </c>
      <c r="L49" s="469" t="s">
        <v>265</v>
      </c>
      <c r="M49" s="469" t="s">
        <v>193</v>
      </c>
      <c r="N49" s="469" t="s">
        <v>268</v>
      </c>
      <c r="O49" s="469" t="s">
        <v>193</v>
      </c>
      <c r="Q49" s="468"/>
      <c r="R49" s="469"/>
      <c r="S49" s="469"/>
      <c r="T49" s="469"/>
      <c r="U49" s="469"/>
      <c r="V49" s="469"/>
      <c r="W49" s="826"/>
      <c r="X49" s="411"/>
      <c r="Y49" s="468"/>
      <c r="Z49" s="469"/>
      <c r="AA49" s="469"/>
      <c r="AB49" s="469"/>
      <c r="AC49" s="469"/>
      <c r="AD49" s="469"/>
      <c r="AE49" s="469"/>
      <c r="AG49" s="468"/>
      <c r="AH49" s="469"/>
      <c r="AI49" s="469"/>
      <c r="AJ49" s="469"/>
      <c r="AK49" s="469"/>
      <c r="AL49" s="469"/>
      <c r="AM49" s="469"/>
      <c r="AN49" s="419"/>
      <c r="AO49" s="468"/>
      <c r="AP49" s="469"/>
      <c r="AQ49" s="469"/>
      <c r="AR49" s="469"/>
      <c r="AS49" s="469"/>
      <c r="AT49" s="469"/>
      <c r="AU49" s="469"/>
    </row>
    <row r="50" spans="1:47" ht="20" customHeight="1" x14ac:dyDescent="0.35">
      <c r="A50" s="470"/>
      <c r="B50" s="471"/>
      <c r="C50" s="472"/>
      <c r="D50" s="471"/>
      <c r="E50" s="472"/>
      <c r="F50" s="471"/>
      <c r="G50" s="472"/>
      <c r="H50" s="816"/>
      <c r="I50" s="471"/>
      <c r="J50" s="471"/>
      <c r="K50" s="472"/>
      <c r="L50" s="471"/>
      <c r="M50" s="472"/>
      <c r="N50" s="471"/>
      <c r="O50" s="412"/>
      <c r="Q50" s="470"/>
      <c r="R50" s="471"/>
      <c r="S50" s="472"/>
      <c r="T50" s="471"/>
      <c r="U50" s="472"/>
      <c r="V50" s="471"/>
      <c r="W50" s="472"/>
      <c r="X50" s="816"/>
      <c r="Y50" s="471"/>
      <c r="Z50" s="471"/>
      <c r="AA50" s="472"/>
      <c r="AB50" s="471"/>
      <c r="AC50" s="472"/>
      <c r="AD50" s="471"/>
      <c r="AE50" s="412"/>
      <c r="AG50" s="470"/>
      <c r="AH50" s="471"/>
      <c r="AI50" s="472"/>
      <c r="AJ50" s="471"/>
      <c r="AK50" s="472"/>
      <c r="AL50" s="471"/>
      <c r="AM50" s="472"/>
      <c r="AN50" s="420"/>
      <c r="AO50" s="471"/>
      <c r="AP50" s="471"/>
      <c r="AQ50" s="472"/>
      <c r="AR50" s="471"/>
      <c r="AS50" s="472"/>
      <c r="AT50" s="471"/>
      <c r="AU50" s="412"/>
    </row>
    <row r="51" spans="1:47" ht="13.5" customHeight="1" x14ac:dyDescent="0.35">
      <c r="A51" s="815" t="s">
        <v>510</v>
      </c>
      <c r="B51" s="459">
        <v>2</v>
      </c>
      <c r="C51" s="459">
        <v>3</v>
      </c>
      <c r="D51" s="459">
        <v>4</v>
      </c>
      <c r="E51" s="459">
        <v>5</v>
      </c>
      <c r="F51" s="459">
        <v>6</v>
      </c>
      <c r="G51" s="834">
        <v>7</v>
      </c>
      <c r="H51" s="411"/>
      <c r="I51" s="815" t="s">
        <v>48</v>
      </c>
      <c r="J51" s="459">
        <v>2</v>
      </c>
      <c r="K51" s="459">
        <v>3</v>
      </c>
      <c r="L51" s="459">
        <v>4</v>
      </c>
      <c r="M51" s="459">
        <v>5</v>
      </c>
      <c r="N51" s="459">
        <v>6</v>
      </c>
      <c r="O51" s="834">
        <v>7</v>
      </c>
      <c r="Q51" s="815"/>
      <c r="R51" s="459"/>
      <c r="S51" s="459"/>
      <c r="T51" s="459"/>
      <c r="U51" s="459"/>
      <c r="V51" s="459"/>
      <c r="W51" s="829"/>
      <c r="X51" s="411"/>
      <c r="Y51" s="815"/>
      <c r="Z51" s="459"/>
      <c r="AA51" s="459"/>
      <c r="AB51" s="459"/>
      <c r="AC51" s="459"/>
      <c r="AD51" s="459"/>
      <c r="AE51" s="829"/>
      <c r="AG51" s="458"/>
      <c r="AH51" s="459"/>
      <c r="AI51" s="459"/>
      <c r="AJ51" s="459"/>
      <c r="AK51" s="459"/>
      <c r="AL51" s="459"/>
      <c r="AM51" s="476"/>
      <c r="AN51" s="411"/>
      <c r="AO51" s="458"/>
      <c r="AP51" s="459"/>
      <c r="AQ51" s="459"/>
      <c r="AR51" s="459"/>
      <c r="AS51" s="459"/>
      <c r="AT51" s="459"/>
      <c r="AU51" s="476"/>
    </row>
    <row r="52" spans="1:47" ht="13.5" customHeight="1" x14ac:dyDescent="0.35">
      <c r="A52" s="460" t="s">
        <v>643</v>
      </c>
      <c r="B52" s="461" t="s">
        <v>193</v>
      </c>
      <c r="C52" s="461" t="s">
        <v>193</v>
      </c>
      <c r="D52" s="461" t="s">
        <v>193</v>
      </c>
      <c r="E52" s="461" t="s">
        <v>193</v>
      </c>
      <c r="F52" s="461" t="s">
        <v>193</v>
      </c>
      <c r="G52" s="432" t="s">
        <v>193</v>
      </c>
      <c r="H52" s="411"/>
      <c r="I52" s="460" t="s">
        <v>643</v>
      </c>
      <c r="J52" s="461" t="s">
        <v>193</v>
      </c>
      <c r="K52" s="461" t="s">
        <v>193</v>
      </c>
      <c r="L52" s="461" t="s">
        <v>330</v>
      </c>
      <c r="M52" s="461" t="s">
        <v>193</v>
      </c>
      <c r="N52" s="461" t="s">
        <v>193</v>
      </c>
      <c r="O52" s="432" t="s">
        <v>335</v>
      </c>
      <c r="Q52" s="460"/>
      <c r="R52" s="461"/>
      <c r="S52" s="461"/>
      <c r="T52" s="461"/>
      <c r="U52" s="461"/>
      <c r="V52" s="461"/>
      <c r="W52" s="432"/>
      <c r="X52" s="411"/>
      <c r="Y52" s="460"/>
      <c r="Z52" s="461"/>
      <c r="AA52" s="461"/>
      <c r="AB52" s="461"/>
      <c r="AC52" s="461"/>
      <c r="AD52" s="461"/>
      <c r="AE52" s="432"/>
      <c r="AG52" s="460"/>
      <c r="AH52" s="461"/>
      <c r="AI52" s="461"/>
      <c r="AJ52" s="461"/>
      <c r="AK52" s="461"/>
      <c r="AL52" s="461"/>
      <c r="AM52" s="432"/>
      <c r="AN52" s="411"/>
      <c r="AO52" s="460"/>
      <c r="AP52" s="461"/>
      <c r="AQ52" s="461"/>
      <c r="AR52" s="461"/>
      <c r="AS52" s="461"/>
      <c r="AT52" s="461"/>
      <c r="AU52" s="432"/>
    </row>
    <row r="53" spans="1:47" ht="13.5" customHeight="1" x14ac:dyDescent="0.35">
      <c r="A53" s="963" t="s">
        <v>198</v>
      </c>
      <c r="B53" s="462" t="s">
        <v>193</v>
      </c>
      <c r="C53" s="462" t="s">
        <v>193</v>
      </c>
      <c r="D53" s="462" t="s">
        <v>193</v>
      </c>
      <c r="E53" s="462" t="s">
        <v>193</v>
      </c>
      <c r="F53" s="462" t="s">
        <v>193</v>
      </c>
      <c r="G53" s="433" t="s">
        <v>193</v>
      </c>
      <c r="H53" s="411"/>
      <c r="I53" s="963" t="s">
        <v>198</v>
      </c>
      <c r="J53" s="462" t="s">
        <v>193</v>
      </c>
      <c r="K53" s="462" t="s">
        <v>193</v>
      </c>
      <c r="L53" s="462" t="s">
        <v>328</v>
      </c>
      <c r="M53" s="462" t="s">
        <v>193</v>
      </c>
      <c r="N53" s="462" t="s">
        <v>193</v>
      </c>
      <c r="O53" s="433" t="s">
        <v>329</v>
      </c>
      <c r="Q53" s="963"/>
      <c r="R53" s="462"/>
      <c r="S53" s="462"/>
      <c r="T53" s="462"/>
      <c r="U53" s="462"/>
      <c r="V53" s="462"/>
      <c r="W53" s="433"/>
      <c r="X53" s="411"/>
      <c r="Y53" s="963"/>
      <c r="Z53" s="462"/>
      <c r="AA53" s="462"/>
      <c r="AB53" s="462"/>
      <c r="AC53" s="462"/>
      <c r="AD53" s="462"/>
      <c r="AE53" s="433"/>
      <c r="AG53" s="479"/>
      <c r="AH53" s="462"/>
      <c r="AI53" s="462"/>
      <c r="AJ53" s="462"/>
      <c r="AK53" s="462"/>
      <c r="AL53" s="462"/>
      <c r="AM53" s="433"/>
      <c r="AN53" s="411"/>
      <c r="AO53" s="479"/>
      <c r="AP53" s="462"/>
      <c r="AQ53" s="462"/>
      <c r="AR53" s="462"/>
      <c r="AS53" s="462"/>
      <c r="AT53" s="462"/>
      <c r="AU53" s="433"/>
    </row>
    <row r="54" spans="1:47" ht="13.5" customHeight="1" x14ac:dyDescent="0.35">
      <c r="A54" s="963"/>
      <c r="B54" s="462" t="s">
        <v>193</v>
      </c>
      <c r="C54" s="462" t="s">
        <v>193</v>
      </c>
      <c r="D54" s="462" t="s">
        <v>193</v>
      </c>
      <c r="E54" s="462" t="s">
        <v>193</v>
      </c>
      <c r="F54" s="462" t="s">
        <v>193</v>
      </c>
      <c r="G54" s="433" t="s">
        <v>193</v>
      </c>
      <c r="H54" s="411"/>
      <c r="I54" s="963"/>
      <c r="J54" s="462" t="s">
        <v>193</v>
      </c>
      <c r="K54" s="462" t="s">
        <v>193</v>
      </c>
      <c r="L54" s="462" t="s">
        <v>325</v>
      </c>
      <c r="M54" s="462" t="s">
        <v>193</v>
      </c>
      <c r="N54" s="462" t="s">
        <v>193</v>
      </c>
      <c r="O54" s="433" t="s">
        <v>331</v>
      </c>
      <c r="Q54" s="963"/>
      <c r="R54" s="462"/>
      <c r="S54" s="462"/>
      <c r="T54" s="462"/>
      <c r="U54" s="462"/>
      <c r="V54" s="462"/>
      <c r="W54" s="433"/>
      <c r="X54" s="411"/>
      <c r="Y54" s="963"/>
      <c r="Z54" s="462"/>
      <c r="AA54" s="462"/>
      <c r="AB54" s="462"/>
      <c r="AC54" s="462"/>
      <c r="AD54" s="462"/>
      <c r="AE54" s="433"/>
      <c r="AG54" s="479"/>
      <c r="AH54" s="462"/>
      <c r="AI54" s="462"/>
      <c r="AJ54" s="462"/>
      <c r="AK54" s="462"/>
      <c r="AL54" s="462"/>
      <c r="AM54" s="433"/>
      <c r="AN54" s="411"/>
      <c r="AO54" s="479"/>
      <c r="AP54" s="462"/>
      <c r="AQ54" s="462"/>
      <c r="AR54" s="462"/>
      <c r="AS54" s="462"/>
      <c r="AT54" s="462"/>
      <c r="AU54" s="433"/>
    </row>
    <row r="55" spans="1:47" ht="13.5" customHeight="1" x14ac:dyDescent="0.35">
      <c r="A55" s="963"/>
      <c r="B55" s="462" t="s">
        <v>193</v>
      </c>
      <c r="C55" s="462" t="s">
        <v>193</v>
      </c>
      <c r="D55" s="462" t="s">
        <v>193</v>
      </c>
      <c r="E55" s="462" t="s">
        <v>193</v>
      </c>
      <c r="F55" s="462" t="s">
        <v>193</v>
      </c>
      <c r="G55" s="433" t="s">
        <v>193</v>
      </c>
      <c r="H55" s="411"/>
      <c r="I55" s="963"/>
      <c r="J55" s="462" t="s">
        <v>193</v>
      </c>
      <c r="K55" s="462" t="s">
        <v>193</v>
      </c>
      <c r="L55" s="462" t="s">
        <v>193</v>
      </c>
      <c r="M55" s="462" t="s">
        <v>193</v>
      </c>
      <c r="N55" s="462" t="s">
        <v>193</v>
      </c>
      <c r="O55" s="433" t="s">
        <v>337</v>
      </c>
      <c r="Q55" s="963"/>
      <c r="R55" s="462"/>
      <c r="S55" s="462"/>
      <c r="T55" s="462"/>
      <c r="U55" s="462"/>
      <c r="V55" s="462"/>
      <c r="W55" s="433"/>
      <c r="X55" s="411"/>
      <c r="Y55" s="963"/>
      <c r="Z55" s="462"/>
      <c r="AA55" s="462"/>
      <c r="AB55" s="462"/>
      <c r="AC55" s="462"/>
      <c r="AD55" s="462"/>
      <c r="AE55" s="433"/>
      <c r="AG55" s="479"/>
      <c r="AH55" s="462"/>
      <c r="AI55" s="462"/>
      <c r="AJ55" s="462"/>
      <c r="AK55" s="462"/>
      <c r="AL55" s="462"/>
      <c r="AM55" s="433"/>
      <c r="AN55" s="411"/>
      <c r="AO55" s="479"/>
      <c r="AP55" s="462"/>
      <c r="AQ55" s="462"/>
      <c r="AR55" s="462"/>
      <c r="AS55" s="462"/>
      <c r="AT55" s="462"/>
      <c r="AU55" s="433"/>
    </row>
    <row r="56" spans="1:47" ht="13.5" customHeight="1" x14ac:dyDescent="0.35">
      <c r="A56" s="463" t="s">
        <v>193</v>
      </c>
      <c r="B56" s="464" t="s">
        <v>193</v>
      </c>
      <c r="C56" s="464" t="s">
        <v>193</v>
      </c>
      <c r="D56" s="464" t="s">
        <v>193</v>
      </c>
      <c r="E56" s="464" t="s">
        <v>193</v>
      </c>
      <c r="F56" s="464" t="s">
        <v>193</v>
      </c>
      <c r="G56" s="434" t="s">
        <v>193</v>
      </c>
      <c r="H56" s="465"/>
      <c r="I56" s="463" t="s">
        <v>227</v>
      </c>
      <c r="J56" s="464" t="s">
        <v>193</v>
      </c>
      <c r="K56" s="464" t="s">
        <v>193</v>
      </c>
      <c r="L56" s="464" t="s">
        <v>193</v>
      </c>
      <c r="M56" s="464" t="s">
        <v>193</v>
      </c>
      <c r="N56" s="464" t="s">
        <v>193</v>
      </c>
      <c r="O56" s="434" t="s">
        <v>193</v>
      </c>
      <c r="Q56" s="463"/>
      <c r="R56" s="464"/>
      <c r="S56" s="464"/>
      <c r="T56" s="464"/>
      <c r="U56" s="464"/>
      <c r="V56" s="464"/>
      <c r="W56" s="434"/>
      <c r="X56" s="465"/>
      <c r="Y56" s="463"/>
      <c r="Z56" s="464"/>
      <c r="AA56" s="464"/>
      <c r="AB56" s="464"/>
      <c r="AC56" s="464"/>
      <c r="AD56" s="464"/>
      <c r="AE56" s="434"/>
      <c r="AG56" s="463"/>
      <c r="AH56" s="464"/>
      <c r="AI56" s="464"/>
      <c r="AJ56" s="464"/>
      <c r="AK56" s="464"/>
      <c r="AL56" s="464"/>
      <c r="AM56" s="434"/>
      <c r="AN56" s="465"/>
      <c r="AO56" s="463"/>
      <c r="AP56" s="464"/>
      <c r="AQ56" s="464"/>
      <c r="AR56" s="464"/>
      <c r="AS56" s="464"/>
      <c r="AT56" s="464"/>
      <c r="AU56" s="434"/>
    </row>
    <row r="57" spans="1:47" ht="13.5" customHeight="1" x14ac:dyDescent="0.35">
      <c r="A57" s="961" t="s">
        <v>207</v>
      </c>
      <c r="B57" s="466" t="s">
        <v>271</v>
      </c>
      <c r="C57" s="466" t="s">
        <v>269</v>
      </c>
      <c r="D57" s="466" t="s">
        <v>193</v>
      </c>
      <c r="E57" s="466" t="s">
        <v>193</v>
      </c>
      <c r="F57" s="466" t="s">
        <v>269</v>
      </c>
      <c r="G57" s="466" t="s">
        <v>193</v>
      </c>
      <c r="H57" s="411"/>
      <c r="I57" s="961" t="s">
        <v>207</v>
      </c>
      <c r="J57" s="466" t="s">
        <v>193</v>
      </c>
      <c r="K57" s="466" t="s">
        <v>327</v>
      </c>
      <c r="L57" s="466" t="s">
        <v>193</v>
      </c>
      <c r="M57" s="466" t="s">
        <v>193</v>
      </c>
      <c r="N57" s="466" t="s">
        <v>193</v>
      </c>
      <c r="O57" s="466" t="s">
        <v>325</v>
      </c>
      <c r="Q57" s="961"/>
      <c r="R57" s="466"/>
      <c r="S57" s="466"/>
      <c r="T57" s="466"/>
      <c r="U57" s="466"/>
      <c r="V57" s="466"/>
      <c r="W57" s="466"/>
      <c r="X57" s="411"/>
      <c r="Y57" s="961"/>
      <c r="Z57" s="466"/>
      <c r="AA57" s="466"/>
      <c r="AB57" s="466"/>
      <c r="AC57" s="466"/>
      <c r="AD57" s="466"/>
      <c r="AE57" s="466"/>
      <c r="AG57" s="477"/>
      <c r="AH57" s="466"/>
      <c r="AI57" s="466"/>
      <c r="AJ57" s="466"/>
      <c r="AK57" s="466"/>
      <c r="AL57" s="466"/>
      <c r="AM57" s="466"/>
      <c r="AN57" s="419"/>
      <c r="AO57" s="477"/>
      <c r="AP57" s="466"/>
      <c r="AQ57" s="466"/>
      <c r="AR57" s="466"/>
      <c r="AS57" s="466"/>
      <c r="AT57" s="466"/>
      <c r="AU57" s="466"/>
    </row>
    <row r="58" spans="1:47" ht="13.5" customHeight="1" x14ac:dyDescent="0.35">
      <c r="A58" s="962"/>
      <c r="B58" s="467" t="s">
        <v>266</v>
      </c>
      <c r="C58" s="467" t="s">
        <v>269</v>
      </c>
      <c r="D58" s="467" t="s">
        <v>193</v>
      </c>
      <c r="E58" s="467" t="s">
        <v>193</v>
      </c>
      <c r="F58" s="467" t="s">
        <v>269</v>
      </c>
      <c r="G58" s="467" t="s">
        <v>193</v>
      </c>
      <c r="H58" s="411"/>
      <c r="I58" s="962"/>
      <c r="J58" s="467" t="s">
        <v>231</v>
      </c>
      <c r="K58" s="467" t="s">
        <v>193</v>
      </c>
      <c r="L58" s="467" t="s">
        <v>193</v>
      </c>
      <c r="M58" s="467" t="s">
        <v>193</v>
      </c>
      <c r="N58" s="467" t="s">
        <v>193</v>
      </c>
      <c r="O58" s="467" t="s">
        <v>330</v>
      </c>
      <c r="Q58" s="962"/>
      <c r="R58" s="467"/>
      <c r="S58" s="467"/>
      <c r="T58" s="467"/>
      <c r="U58" s="467"/>
      <c r="V58" s="467"/>
      <c r="W58" s="467"/>
      <c r="X58" s="411"/>
      <c r="Y58" s="962"/>
      <c r="Z58" s="467"/>
      <c r="AA58" s="467"/>
      <c r="AB58" s="467"/>
      <c r="AC58" s="467"/>
      <c r="AD58" s="467"/>
      <c r="AE58" s="467"/>
      <c r="AG58" s="478"/>
      <c r="AH58" s="467"/>
      <c r="AI58" s="467"/>
      <c r="AJ58" s="467"/>
      <c r="AK58" s="467"/>
      <c r="AL58" s="467"/>
      <c r="AM58" s="467"/>
      <c r="AN58" s="419"/>
      <c r="AO58" s="478"/>
      <c r="AP58" s="467"/>
      <c r="AQ58" s="467"/>
      <c r="AR58" s="467"/>
      <c r="AS58" s="467"/>
      <c r="AT58" s="467"/>
      <c r="AU58" s="467"/>
    </row>
    <row r="59" spans="1:47" ht="13.5" customHeight="1" x14ac:dyDescent="0.35">
      <c r="A59" s="962"/>
      <c r="B59" s="467" t="s">
        <v>266</v>
      </c>
      <c r="C59" s="467" t="s">
        <v>266</v>
      </c>
      <c r="D59" s="467" t="s">
        <v>193</v>
      </c>
      <c r="E59" s="467" t="s">
        <v>193</v>
      </c>
      <c r="F59" s="467" t="s">
        <v>271</v>
      </c>
      <c r="G59" s="467" t="s">
        <v>193</v>
      </c>
      <c r="H59" s="411"/>
      <c r="I59" s="962"/>
      <c r="J59" s="467" t="s">
        <v>193</v>
      </c>
      <c r="K59" s="467" t="s">
        <v>234</v>
      </c>
      <c r="L59" s="467" t="s">
        <v>193</v>
      </c>
      <c r="M59" s="467" t="s">
        <v>193</v>
      </c>
      <c r="N59" s="467" t="s">
        <v>193</v>
      </c>
      <c r="O59" s="467" t="s">
        <v>369</v>
      </c>
      <c r="Q59" s="962"/>
      <c r="R59" s="467"/>
      <c r="S59" s="467"/>
      <c r="T59" s="467"/>
      <c r="U59" s="467"/>
      <c r="V59" s="467"/>
      <c r="W59" s="467"/>
      <c r="X59" s="411"/>
      <c r="Y59" s="962"/>
      <c r="Z59" s="467"/>
      <c r="AA59" s="467"/>
      <c r="AB59" s="467"/>
      <c r="AC59" s="467"/>
      <c r="AD59" s="467"/>
      <c r="AE59" s="467"/>
      <c r="AG59" s="478"/>
      <c r="AH59" s="467"/>
      <c r="AI59" s="467"/>
      <c r="AJ59" s="467"/>
      <c r="AK59" s="467"/>
      <c r="AL59" s="467"/>
      <c r="AM59" s="467"/>
      <c r="AN59" s="419"/>
      <c r="AO59" s="478"/>
      <c r="AP59" s="467"/>
      <c r="AQ59" s="467"/>
      <c r="AR59" s="467"/>
      <c r="AS59" s="467"/>
      <c r="AT59" s="467"/>
      <c r="AU59" s="467"/>
    </row>
    <row r="60" spans="1:47" ht="13.5" customHeight="1" x14ac:dyDescent="0.35">
      <c r="A60" s="962"/>
      <c r="B60" s="467" t="s">
        <v>355</v>
      </c>
      <c r="C60" s="467" t="s">
        <v>266</v>
      </c>
      <c r="D60" s="467" t="s">
        <v>193</v>
      </c>
      <c r="E60" s="467" t="s">
        <v>193</v>
      </c>
      <c r="F60" s="467" t="s">
        <v>193</v>
      </c>
      <c r="G60" s="467" t="s">
        <v>193</v>
      </c>
      <c r="H60" s="411"/>
      <c r="I60" s="962"/>
      <c r="J60" s="467" t="s">
        <v>322</v>
      </c>
      <c r="K60" s="467"/>
      <c r="L60" s="467" t="s">
        <v>193</v>
      </c>
      <c r="M60" s="467" t="s">
        <v>193</v>
      </c>
      <c r="N60" s="467" t="s">
        <v>193</v>
      </c>
      <c r="O60" s="467" t="s">
        <v>328</v>
      </c>
      <c r="Q60" s="962"/>
      <c r="R60" s="467"/>
      <c r="S60" s="467"/>
      <c r="T60" s="467"/>
      <c r="U60" s="467"/>
      <c r="V60" s="467"/>
      <c r="W60" s="467"/>
      <c r="X60" s="411"/>
      <c r="Y60" s="962"/>
      <c r="Z60" s="467"/>
      <c r="AA60" s="467"/>
      <c r="AB60" s="467"/>
      <c r="AC60" s="467"/>
      <c r="AD60" s="467"/>
      <c r="AE60" s="467"/>
      <c r="AG60" s="478"/>
      <c r="AH60" s="467"/>
      <c r="AI60" s="467"/>
      <c r="AJ60" s="467"/>
      <c r="AK60" s="467"/>
      <c r="AL60" s="467"/>
      <c r="AM60" s="467"/>
      <c r="AN60" s="419"/>
      <c r="AO60" s="478"/>
      <c r="AP60" s="467"/>
      <c r="AQ60" s="467"/>
      <c r="AR60" s="467"/>
      <c r="AS60" s="467"/>
      <c r="AT60" s="467"/>
      <c r="AU60" s="467"/>
    </row>
    <row r="61" spans="1:47" ht="13.5" customHeight="1" x14ac:dyDescent="0.35">
      <c r="A61" s="468" t="s">
        <v>294</v>
      </c>
      <c r="B61" s="469" t="s">
        <v>690</v>
      </c>
      <c r="C61" s="469" t="s">
        <v>271</v>
      </c>
      <c r="D61" s="469" t="s">
        <v>193</v>
      </c>
      <c r="E61" s="469" t="s">
        <v>193</v>
      </c>
      <c r="F61" s="469" t="s">
        <v>271</v>
      </c>
      <c r="G61" s="469" t="s">
        <v>193</v>
      </c>
      <c r="H61" s="411"/>
      <c r="I61" s="468" t="s">
        <v>225</v>
      </c>
      <c r="J61" s="469" t="s">
        <v>690</v>
      </c>
      <c r="K61" s="469" t="s">
        <v>193</v>
      </c>
      <c r="L61" s="469" t="s">
        <v>193</v>
      </c>
      <c r="M61" s="469" t="s">
        <v>193</v>
      </c>
      <c r="N61" s="469" t="s">
        <v>193</v>
      </c>
      <c r="O61" s="469" t="s">
        <v>193</v>
      </c>
      <c r="Q61" s="468"/>
      <c r="R61" s="469"/>
      <c r="S61" s="469"/>
      <c r="T61" s="469"/>
      <c r="U61" s="469"/>
      <c r="V61" s="469"/>
      <c r="W61" s="469"/>
      <c r="X61" s="411"/>
      <c r="Y61" s="468"/>
      <c r="Z61" s="469"/>
      <c r="AA61" s="469"/>
      <c r="AB61" s="469"/>
      <c r="AC61" s="469"/>
      <c r="AD61" s="469"/>
      <c r="AE61" s="469"/>
      <c r="AG61" s="468"/>
      <c r="AH61" s="469"/>
      <c r="AI61" s="469"/>
      <c r="AJ61" s="469"/>
      <c r="AK61" s="469"/>
      <c r="AL61" s="469"/>
      <c r="AM61" s="469"/>
      <c r="AN61" s="419"/>
      <c r="AO61" s="468"/>
      <c r="AP61" s="469"/>
      <c r="AQ61" s="469"/>
      <c r="AR61" s="469"/>
      <c r="AS61" s="469"/>
      <c r="AT61" s="469"/>
      <c r="AU61" s="469"/>
    </row>
    <row r="62" spans="1:47" ht="13.5" customHeight="1" x14ac:dyDescent="0.35">
      <c r="A62" s="470"/>
      <c r="B62" s="471"/>
      <c r="C62" s="472"/>
      <c r="D62" s="471"/>
      <c r="E62" s="472"/>
      <c r="F62" s="471"/>
      <c r="G62" s="472"/>
      <c r="H62" s="816"/>
      <c r="I62" s="471"/>
      <c r="J62" s="471"/>
      <c r="K62" s="472"/>
      <c r="L62" s="471"/>
      <c r="M62" s="472"/>
      <c r="N62" s="471"/>
      <c r="O62" s="412"/>
      <c r="Q62" s="470"/>
      <c r="R62" s="471"/>
      <c r="S62" s="472"/>
      <c r="T62" s="471"/>
      <c r="U62" s="472"/>
      <c r="V62" s="471"/>
      <c r="W62" s="472"/>
      <c r="X62" s="816"/>
      <c r="Y62" s="471"/>
      <c r="Z62" s="471"/>
      <c r="AA62" s="472"/>
      <c r="AB62" s="471"/>
      <c r="AC62" s="472"/>
      <c r="AD62" s="471"/>
      <c r="AE62" s="412"/>
      <c r="AG62" s="470"/>
      <c r="AH62" s="471"/>
      <c r="AI62" s="472"/>
      <c r="AJ62" s="471"/>
      <c r="AK62" s="472"/>
      <c r="AL62" s="471"/>
      <c r="AM62" s="472"/>
      <c r="AN62" s="420"/>
      <c r="AO62" s="471"/>
      <c r="AP62" s="471"/>
      <c r="AQ62" s="472"/>
      <c r="AR62" s="471"/>
      <c r="AS62" s="472"/>
      <c r="AT62" s="471"/>
      <c r="AU62" s="412"/>
    </row>
    <row r="63" spans="1:47" ht="13.5" customHeight="1" x14ac:dyDescent="0.35">
      <c r="A63" s="815" t="s">
        <v>21</v>
      </c>
      <c r="B63" s="459">
        <v>2</v>
      </c>
      <c r="C63" s="459">
        <v>3</v>
      </c>
      <c r="D63" s="459">
        <v>4</v>
      </c>
      <c r="E63" s="459">
        <v>5</v>
      </c>
      <c r="F63" s="459">
        <v>6</v>
      </c>
      <c r="G63" s="834">
        <v>7</v>
      </c>
      <c r="H63" s="411"/>
      <c r="I63" s="815" t="s">
        <v>4</v>
      </c>
      <c r="J63" s="459">
        <v>2</v>
      </c>
      <c r="K63" s="459">
        <v>3</v>
      </c>
      <c r="L63" s="459">
        <v>4</v>
      </c>
      <c r="M63" s="459">
        <v>5</v>
      </c>
      <c r="N63" s="459">
        <v>6</v>
      </c>
      <c r="O63" s="834">
        <v>7</v>
      </c>
      <c r="Q63" s="815"/>
      <c r="R63" s="459"/>
      <c r="S63" s="459"/>
      <c r="T63" s="459"/>
      <c r="U63" s="459"/>
      <c r="V63" s="459"/>
      <c r="W63" s="829"/>
      <c r="X63" s="411"/>
      <c r="Y63" s="815"/>
      <c r="Z63" s="459"/>
      <c r="AA63" s="459"/>
      <c r="AB63" s="459"/>
      <c r="AC63" s="459"/>
      <c r="AD63" s="459"/>
      <c r="AE63" s="829"/>
      <c r="AG63" s="458"/>
      <c r="AH63" s="459"/>
      <c r="AI63" s="459"/>
      <c r="AJ63" s="459"/>
      <c r="AK63" s="459"/>
      <c r="AL63" s="459"/>
      <c r="AM63" s="476"/>
      <c r="AN63" s="411"/>
      <c r="AO63" s="458"/>
      <c r="AP63" s="459"/>
      <c r="AQ63" s="459"/>
      <c r="AR63" s="459"/>
      <c r="AS63" s="459"/>
      <c r="AT63" s="459"/>
      <c r="AU63" s="476"/>
    </row>
    <row r="64" spans="1:47" ht="13.5" customHeight="1" x14ac:dyDescent="0.35">
      <c r="A64" s="460" t="s">
        <v>643</v>
      </c>
      <c r="B64" s="461" t="s">
        <v>193</v>
      </c>
      <c r="C64" s="461" t="s">
        <v>277</v>
      </c>
      <c r="D64" s="461" t="s">
        <v>193</v>
      </c>
      <c r="E64" s="461" t="s">
        <v>193</v>
      </c>
      <c r="F64" s="461" t="s">
        <v>193</v>
      </c>
      <c r="G64" s="432" t="s">
        <v>289</v>
      </c>
      <c r="H64" s="411"/>
      <c r="I64" s="460" t="s">
        <v>643</v>
      </c>
      <c r="J64" s="461" t="s">
        <v>193</v>
      </c>
      <c r="K64" s="461" t="s">
        <v>193</v>
      </c>
      <c r="L64" s="461" t="s">
        <v>346</v>
      </c>
      <c r="M64" s="461" t="s">
        <v>193</v>
      </c>
      <c r="N64" s="461" t="s">
        <v>193</v>
      </c>
      <c r="O64" s="432" t="s">
        <v>193</v>
      </c>
      <c r="Q64" s="460"/>
      <c r="R64" s="461"/>
      <c r="S64" s="461"/>
      <c r="T64" s="461"/>
      <c r="U64" s="461"/>
      <c r="V64" s="461"/>
      <c r="W64" s="432"/>
      <c r="X64" s="411"/>
      <c r="Y64" s="460"/>
      <c r="Z64" s="461"/>
      <c r="AA64" s="461"/>
      <c r="AB64" s="461"/>
      <c r="AC64" s="461"/>
      <c r="AD64" s="461"/>
      <c r="AE64" s="432"/>
      <c r="AG64" s="460"/>
      <c r="AH64" s="461"/>
      <c r="AI64" s="461"/>
      <c r="AJ64" s="461"/>
      <c r="AK64" s="461"/>
      <c r="AL64" s="461"/>
      <c r="AM64" s="432"/>
      <c r="AN64" s="411"/>
      <c r="AO64" s="460"/>
      <c r="AP64" s="461"/>
      <c r="AQ64" s="461"/>
      <c r="AR64" s="461"/>
      <c r="AS64" s="461"/>
      <c r="AT64" s="461"/>
      <c r="AU64" s="432"/>
    </row>
    <row r="65" spans="1:47" ht="13.5" customHeight="1" x14ac:dyDescent="0.35">
      <c r="A65" s="963" t="s">
        <v>198</v>
      </c>
      <c r="B65" s="462" t="s">
        <v>193</v>
      </c>
      <c r="C65" s="462" t="s">
        <v>193</v>
      </c>
      <c r="D65" s="462" t="s">
        <v>193</v>
      </c>
      <c r="E65" s="462" t="s">
        <v>193</v>
      </c>
      <c r="F65" s="462" t="s">
        <v>193</v>
      </c>
      <c r="G65" s="433" t="s">
        <v>277</v>
      </c>
      <c r="H65" s="411"/>
      <c r="I65" s="963" t="s">
        <v>198</v>
      </c>
      <c r="J65" s="462" t="s">
        <v>365</v>
      </c>
      <c r="K65" s="462" t="s">
        <v>362</v>
      </c>
      <c r="L65" s="462" t="s">
        <v>345</v>
      </c>
      <c r="M65" s="462" t="s">
        <v>193</v>
      </c>
      <c r="N65" s="462" t="s">
        <v>193</v>
      </c>
      <c r="O65" s="433" t="s">
        <v>193</v>
      </c>
      <c r="Q65" s="963"/>
      <c r="R65" s="462"/>
      <c r="S65" s="462"/>
      <c r="T65" s="462"/>
      <c r="U65" s="462"/>
      <c r="V65" s="462"/>
      <c r="W65" s="433"/>
      <c r="X65" s="411"/>
      <c r="Y65" s="963"/>
      <c r="Z65" s="462"/>
      <c r="AA65" s="462"/>
      <c r="AB65" s="462"/>
      <c r="AC65" s="462"/>
      <c r="AD65" s="462"/>
      <c r="AE65" s="433"/>
      <c r="AG65" s="479"/>
      <c r="AH65" s="462"/>
      <c r="AI65" s="462"/>
      <c r="AJ65" s="462"/>
      <c r="AK65" s="462"/>
      <c r="AL65" s="462"/>
      <c r="AM65" s="433"/>
      <c r="AN65" s="411"/>
      <c r="AO65" s="479"/>
      <c r="AP65" s="462"/>
      <c r="AQ65" s="462"/>
      <c r="AR65" s="462"/>
      <c r="AS65" s="462"/>
      <c r="AT65" s="462"/>
      <c r="AU65" s="433"/>
    </row>
    <row r="66" spans="1:47" ht="13.5" customHeight="1" x14ac:dyDescent="0.35">
      <c r="A66" s="963"/>
      <c r="B66" s="462" t="s">
        <v>193</v>
      </c>
      <c r="C66" s="462" t="s">
        <v>289</v>
      </c>
      <c r="D66" s="462" t="s">
        <v>193</v>
      </c>
      <c r="E66" s="462" t="s">
        <v>193</v>
      </c>
      <c r="F66" s="462" t="s">
        <v>193</v>
      </c>
      <c r="G66" s="433" t="s">
        <v>289</v>
      </c>
      <c r="H66" s="411"/>
      <c r="I66" s="963"/>
      <c r="J66" s="462" t="s">
        <v>368</v>
      </c>
      <c r="K66" s="462" t="s">
        <v>365</v>
      </c>
      <c r="L66" s="462" t="s">
        <v>351</v>
      </c>
      <c r="M66" s="462" t="s">
        <v>193</v>
      </c>
      <c r="N66" s="462" t="s">
        <v>193</v>
      </c>
      <c r="O66" s="433" t="s">
        <v>193</v>
      </c>
      <c r="Q66" s="963"/>
      <c r="R66" s="462"/>
      <c r="S66" s="462"/>
      <c r="T66" s="462"/>
      <c r="U66" s="462"/>
      <c r="V66" s="462"/>
      <c r="W66" s="433"/>
      <c r="X66" s="411"/>
      <c r="Y66" s="963"/>
      <c r="Z66" s="462"/>
      <c r="AA66" s="462"/>
      <c r="AB66" s="462"/>
      <c r="AC66" s="462"/>
      <c r="AD66" s="462"/>
      <c r="AE66" s="433"/>
      <c r="AG66" s="479"/>
      <c r="AH66" s="462"/>
      <c r="AI66" s="462"/>
      <c r="AJ66" s="462"/>
      <c r="AK66" s="462"/>
      <c r="AL66" s="462"/>
      <c r="AM66" s="433"/>
      <c r="AN66" s="411"/>
      <c r="AO66" s="479"/>
      <c r="AP66" s="462"/>
      <c r="AQ66" s="462"/>
      <c r="AR66" s="462"/>
      <c r="AS66" s="462"/>
      <c r="AT66" s="462"/>
      <c r="AU66" s="433"/>
    </row>
    <row r="67" spans="1:47" ht="13.5" customHeight="1" x14ac:dyDescent="0.35">
      <c r="A67" s="963"/>
      <c r="B67" s="462" t="s">
        <v>193</v>
      </c>
      <c r="C67" s="462" t="s">
        <v>280</v>
      </c>
      <c r="D67" s="462" t="s">
        <v>193</v>
      </c>
      <c r="E67" s="462" t="s">
        <v>193</v>
      </c>
      <c r="F67" s="462" t="s">
        <v>193</v>
      </c>
      <c r="G67" s="433" t="s">
        <v>277</v>
      </c>
      <c r="H67" s="411"/>
      <c r="I67" s="963"/>
      <c r="J67" s="462" t="s">
        <v>347</v>
      </c>
      <c r="K67" s="462" t="s">
        <v>193</v>
      </c>
      <c r="L67" s="462" t="s">
        <v>362</v>
      </c>
      <c r="M67" s="462" t="s">
        <v>193</v>
      </c>
      <c r="N67" s="462" t="s">
        <v>193</v>
      </c>
      <c r="O67" s="433" t="s">
        <v>193</v>
      </c>
      <c r="Q67" s="963"/>
      <c r="R67" s="462"/>
      <c r="S67" s="462"/>
      <c r="T67" s="462"/>
      <c r="U67" s="462"/>
      <c r="V67" s="462"/>
      <c r="W67" s="433"/>
      <c r="X67" s="411"/>
      <c r="Y67" s="963"/>
      <c r="Z67" s="462"/>
      <c r="AA67" s="462"/>
      <c r="AB67" s="462"/>
      <c r="AC67" s="462"/>
      <c r="AD67" s="462"/>
      <c r="AE67" s="433"/>
      <c r="AG67" s="479"/>
      <c r="AH67" s="462"/>
      <c r="AI67" s="462"/>
      <c r="AJ67" s="462"/>
      <c r="AK67" s="462"/>
      <c r="AL67" s="462"/>
      <c r="AM67" s="433"/>
      <c r="AN67" s="411"/>
      <c r="AO67" s="479"/>
      <c r="AP67" s="462"/>
      <c r="AQ67" s="462"/>
      <c r="AR67" s="462"/>
      <c r="AS67" s="462"/>
      <c r="AT67" s="462"/>
      <c r="AU67" s="433"/>
    </row>
    <row r="68" spans="1:47" ht="13.5" customHeight="1" x14ac:dyDescent="0.35">
      <c r="A68" s="463" t="s">
        <v>241</v>
      </c>
      <c r="B68" s="464" t="s">
        <v>193</v>
      </c>
      <c r="C68" s="464" t="s">
        <v>280</v>
      </c>
      <c r="D68" s="464" t="s">
        <v>193</v>
      </c>
      <c r="E68" s="464" t="s">
        <v>193</v>
      </c>
      <c r="F68" s="464" t="s">
        <v>193</v>
      </c>
      <c r="G68" s="434" t="s">
        <v>280</v>
      </c>
      <c r="H68" s="465"/>
      <c r="I68" s="463" t="s">
        <v>354</v>
      </c>
      <c r="J68" s="464" t="s">
        <v>193</v>
      </c>
      <c r="K68" s="464" t="s">
        <v>350</v>
      </c>
      <c r="L68" s="464" t="s">
        <v>368</v>
      </c>
      <c r="M68" s="464" t="s">
        <v>193</v>
      </c>
      <c r="N68" s="464" t="s">
        <v>193</v>
      </c>
      <c r="O68" s="434" t="s">
        <v>193</v>
      </c>
      <c r="Q68" s="463"/>
      <c r="R68" s="464"/>
      <c r="S68" s="464"/>
      <c r="T68" s="464"/>
      <c r="U68" s="464"/>
      <c r="V68" s="464"/>
      <c r="W68" s="434"/>
      <c r="X68" s="465"/>
      <c r="Y68" s="463"/>
      <c r="Z68" s="464"/>
      <c r="AA68" s="464"/>
      <c r="AB68" s="464"/>
      <c r="AC68" s="464"/>
      <c r="AD68" s="464"/>
      <c r="AE68" s="434"/>
      <c r="AG68" s="463"/>
      <c r="AH68" s="464"/>
      <c r="AI68" s="464"/>
      <c r="AJ68" s="464"/>
      <c r="AK68" s="464"/>
      <c r="AL68" s="464"/>
      <c r="AM68" s="434"/>
      <c r="AN68" s="465"/>
      <c r="AO68" s="463"/>
      <c r="AP68" s="464"/>
      <c r="AQ68" s="464"/>
      <c r="AR68" s="464"/>
      <c r="AS68" s="464"/>
      <c r="AT68" s="464"/>
      <c r="AU68" s="434"/>
    </row>
    <row r="69" spans="1:47" ht="13.5" customHeight="1" x14ac:dyDescent="0.35">
      <c r="A69" s="961" t="s">
        <v>207</v>
      </c>
      <c r="B69" s="466" t="s">
        <v>193</v>
      </c>
      <c r="C69" s="466" t="s">
        <v>193</v>
      </c>
      <c r="D69" s="466" t="s">
        <v>292</v>
      </c>
      <c r="E69" s="466" t="s">
        <v>193</v>
      </c>
      <c r="F69" s="466" t="s">
        <v>193</v>
      </c>
      <c r="G69" s="466" t="s">
        <v>193</v>
      </c>
      <c r="H69" s="411"/>
      <c r="I69" s="961" t="s">
        <v>207</v>
      </c>
      <c r="J69" s="466" t="s">
        <v>346</v>
      </c>
      <c r="K69" s="466" t="s">
        <v>193</v>
      </c>
      <c r="L69" s="466" t="s">
        <v>193</v>
      </c>
      <c r="M69" s="466" t="s">
        <v>193</v>
      </c>
      <c r="N69" s="466" t="s">
        <v>193</v>
      </c>
      <c r="O69" s="466" t="s">
        <v>193</v>
      </c>
      <c r="Q69" s="961"/>
      <c r="R69" s="466"/>
      <c r="S69" s="466"/>
      <c r="T69" s="466"/>
      <c r="U69" s="466"/>
      <c r="V69" s="466"/>
      <c r="W69" s="466"/>
      <c r="X69" s="411"/>
      <c r="Y69" s="961"/>
      <c r="Z69" s="466"/>
      <c r="AA69" s="466"/>
      <c r="AB69" s="466"/>
      <c r="AC69" s="466"/>
      <c r="AD69" s="466"/>
      <c r="AE69" s="466"/>
      <c r="AG69" s="477"/>
      <c r="AH69" s="466"/>
      <c r="AI69" s="466"/>
      <c r="AJ69" s="466"/>
      <c r="AK69" s="466"/>
      <c r="AL69" s="466"/>
      <c r="AM69" s="466"/>
      <c r="AN69" s="419"/>
      <c r="AO69" s="477"/>
      <c r="AP69" s="466"/>
      <c r="AQ69" s="466"/>
      <c r="AR69" s="466"/>
      <c r="AS69" s="466"/>
      <c r="AT69" s="466"/>
      <c r="AU69" s="466"/>
    </row>
    <row r="70" spans="1:47" ht="13.5" customHeight="1" x14ac:dyDescent="0.35">
      <c r="A70" s="962"/>
      <c r="B70" s="467" t="s">
        <v>193</v>
      </c>
      <c r="C70" s="467" t="s">
        <v>292</v>
      </c>
      <c r="D70" s="467" t="s">
        <v>288</v>
      </c>
      <c r="E70" s="467" t="s">
        <v>193</v>
      </c>
      <c r="F70" s="467" t="s">
        <v>193</v>
      </c>
      <c r="G70" s="467" t="s">
        <v>291</v>
      </c>
      <c r="H70" s="411"/>
      <c r="I70" s="962"/>
      <c r="J70" s="467" t="s">
        <v>345</v>
      </c>
      <c r="K70" s="467" t="s">
        <v>193</v>
      </c>
      <c r="L70" s="467" t="s">
        <v>193</v>
      </c>
      <c r="M70" s="467" t="s">
        <v>193</v>
      </c>
      <c r="N70" s="467" t="s">
        <v>193</v>
      </c>
      <c r="O70" s="467" t="s">
        <v>193</v>
      </c>
      <c r="Q70" s="962"/>
      <c r="R70" s="467"/>
      <c r="S70" s="467"/>
      <c r="T70" s="467"/>
      <c r="U70" s="467"/>
      <c r="V70" s="467"/>
      <c r="W70" s="467"/>
      <c r="X70" s="411"/>
      <c r="Y70" s="962"/>
      <c r="Z70" s="467"/>
      <c r="AA70" s="467"/>
      <c r="AB70" s="467"/>
      <c r="AC70" s="467"/>
      <c r="AD70" s="467"/>
      <c r="AE70" s="467"/>
      <c r="AG70" s="478"/>
      <c r="AH70" s="467"/>
      <c r="AI70" s="467"/>
      <c r="AJ70" s="467"/>
      <c r="AK70" s="467"/>
      <c r="AL70" s="467"/>
      <c r="AM70" s="467"/>
      <c r="AN70" s="419"/>
      <c r="AO70" s="478"/>
      <c r="AP70" s="467"/>
      <c r="AQ70" s="467"/>
      <c r="AR70" s="467"/>
      <c r="AS70" s="467"/>
      <c r="AT70" s="467"/>
      <c r="AU70" s="467"/>
    </row>
    <row r="71" spans="1:47" ht="13.5" customHeight="1" x14ac:dyDescent="0.35">
      <c r="A71" s="962"/>
      <c r="B71" s="467" t="s">
        <v>193</v>
      </c>
      <c r="C71" s="467" t="s">
        <v>288</v>
      </c>
      <c r="D71" s="467" t="s">
        <v>291</v>
      </c>
      <c r="E71" s="467" t="s">
        <v>193</v>
      </c>
      <c r="F71" s="467" t="s">
        <v>193</v>
      </c>
      <c r="G71" s="467" t="s">
        <v>288</v>
      </c>
      <c r="H71" s="411"/>
      <c r="I71" s="962"/>
      <c r="J71" s="467" t="s">
        <v>351</v>
      </c>
      <c r="K71" s="467" t="s">
        <v>193</v>
      </c>
      <c r="L71" s="467" t="s">
        <v>193</v>
      </c>
      <c r="M71" s="467" t="s">
        <v>193</v>
      </c>
      <c r="N71" s="467" t="s">
        <v>193</v>
      </c>
      <c r="O71" s="467" t="s">
        <v>193</v>
      </c>
      <c r="Q71" s="962"/>
      <c r="R71" s="467"/>
      <c r="S71" s="467"/>
      <c r="T71" s="467"/>
      <c r="U71" s="467"/>
      <c r="V71" s="467"/>
      <c r="W71" s="467"/>
      <c r="X71" s="411"/>
      <c r="Y71" s="962"/>
      <c r="Z71" s="467"/>
      <c r="AA71" s="467"/>
      <c r="AB71" s="467"/>
      <c r="AC71" s="467"/>
      <c r="AD71" s="467"/>
      <c r="AE71" s="467"/>
      <c r="AG71" s="478"/>
      <c r="AH71" s="467"/>
      <c r="AI71" s="467"/>
      <c r="AJ71" s="467"/>
      <c r="AK71" s="467"/>
      <c r="AL71" s="467"/>
      <c r="AM71" s="467"/>
      <c r="AN71" s="419"/>
      <c r="AO71" s="478"/>
      <c r="AP71" s="467"/>
      <c r="AQ71" s="467"/>
      <c r="AR71" s="467"/>
      <c r="AS71" s="467"/>
      <c r="AT71" s="467"/>
      <c r="AU71" s="467"/>
    </row>
    <row r="72" spans="1:47" ht="13.5" customHeight="1" x14ac:dyDescent="0.35">
      <c r="A72" s="962"/>
      <c r="B72" s="467" t="s">
        <v>193</v>
      </c>
      <c r="C72" s="467" t="s">
        <v>193</v>
      </c>
      <c r="D72" s="467" t="s">
        <v>193</v>
      </c>
      <c r="E72" s="467" t="s">
        <v>193</v>
      </c>
      <c r="F72" s="467" t="s">
        <v>193</v>
      </c>
      <c r="G72" s="467" t="s">
        <v>292</v>
      </c>
      <c r="H72" s="411"/>
      <c r="I72" s="962"/>
      <c r="J72" s="467" t="s">
        <v>339</v>
      </c>
      <c r="K72" s="467" t="s">
        <v>193</v>
      </c>
      <c r="L72" s="467" t="s">
        <v>193</v>
      </c>
      <c r="M72" s="467" t="s">
        <v>193</v>
      </c>
      <c r="N72" s="467" t="s">
        <v>193</v>
      </c>
      <c r="O72" s="467" t="s">
        <v>193</v>
      </c>
      <c r="Q72" s="962"/>
      <c r="R72" s="467"/>
      <c r="S72" s="467"/>
      <c r="T72" s="467"/>
      <c r="U72" s="467"/>
      <c r="V72" s="467"/>
      <c r="W72" s="467"/>
      <c r="X72" s="411"/>
      <c r="Y72" s="962"/>
      <c r="Z72" s="467"/>
      <c r="AA72" s="467"/>
      <c r="AB72" s="467"/>
      <c r="AC72" s="467"/>
      <c r="AD72" s="467"/>
      <c r="AE72" s="467"/>
      <c r="AG72" s="478"/>
      <c r="AH72" s="467"/>
      <c r="AI72" s="467"/>
      <c r="AJ72" s="467"/>
      <c r="AK72" s="467"/>
      <c r="AL72" s="467"/>
      <c r="AM72" s="467"/>
      <c r="AN72" s="419"/>
      <c r="AO72" s="478"/>
      <c r="AP72" s="467"/>
      <c r="AQ72" s="467"/>
      <c r="AR72" s="467"/>
      <c r="AS72" s="467"/>
      <c r="AT72" s="467"/>
      <c r="AU72" s="467"/>
    </row>
    <row r="73" spans="1:47" ht="13.5" customHeight="1" x14ac:dyDescent="0.35">
      <c r="A73" s="468" t="s">
        <v>241</v>
      </c>
      <c r="B73" s="469" t="s">
        <v>193</v>
      </c>
      <c r="C73" s="469" t="s">
        <v>291</v>
      </c>
      <c r="D73" s="469" t="s">
        <v>193</v>
      </c>
      <c r="E73" s="469" t="s">
        <v>193</v>
      </c>
      <c r="F73" s="469" t="s">
        <v>193</v>
      </c>
      <c r="G73" s="469" t="s">
        <v>193</v>
      </c>
      <c r="H73" s="411"/>
      <c r="I73" s="468" t="s">
        <v>264</v>
      </c>
      <c r="J73" s="469" t="s">
        <v>690</v>
      </c>
      <c r="K73" s="469" t="s">
        <v>193</v>
      </c>
      <c r="L73" s="469" t="s">
        <v>193</v>
      </c>
      <c r="M73" s="469" t="s">
        <v>193</v>
      </c>
      <c r="N73" s="469" t="s">
        <v>193</v>
      </c>
      <c r="O73" s="469" t="s">
        <v>193</v>
      </c>
      <c r="Q73" s="468"/>
      <c r="R73" s="469"/>
      <c r="S73" s="469"/>
      <c r="T73" s="469"/>
      <c r="U73" s="469"/>
      <c r="V73" s="469"/>
      <c r="W73" s="469"/>
      <c r="X73" s="411"/>
      <c r="Y73" s="468"/>
      <c r="Z73" s="469"/>
      <c r="AA73" s="469"/>
      <c r="AB73" s="469"/>
      <c r="AC73" s="469"/>
      <c r="AD73" s="469"/>
      <c r="AE73" s="469"/>
      <c r="AG73" s="468"/>
      <c r="AH73" s="469"/>
      <c r="AI73" s="469"/>
      <c r="AJ73" s="469"/>
      <c r="AK73" s="469"/>
      <c r="AL73" s="469"/>
      <c r="AM73" s="469"/>
      <c r="AN73" s="419"/>
      <c r="AO73" s="468"/>
      <c r="AP73" s="469"/>
      <c r="AQ73" s="469"/>
      <c r="AR73" s="469"/>
      <c r="AS73" s="469"/>
      <c r="AT73" s="469"/>
      <c r="AU73" s="469"/>
    </row>
    <row r="74" spans="1:47" ht="13.5" customHeight="1" x14ac:dyDescent="0.35">
      <c r="A74" s="470"/>
      <c r="B74" s="471"/>
      <c r="C74" s="472"/>
      <c r="D74" s="471"/>
      <c r="E74" s="472"/>
      <c r="F74" s="471"/>
      <c r="G74" s="472"/>
      <c r="H74" s="816"/>
      <c r="I74" s="471"/>
      <c r="J74" s="471"/>
      <c r="K74" s="472"/>
      <c r="L74" s="471"/>
      <c r="M74" s="472"/>
      <c r="N74" s="471"/>
      <c r="O74" s="412"/>
      <c r="Q74" s="470"/>
      <c r="R74" s="471"/>
      <c r="S74" s="472"/>
      <c r="T74" s="471"/>
      <c r="U74" s="472"/>
      <c r="V74" s="471"/>
      <c r="W74" s="472"/>
      <c r="X74" s="816"/>
      <c r="Y74" s="471"/>
      <c r="Z74" s="471"/>
      <c r="AA74" s="472"/>
      <c r="AB74" s="471"/>
      <c r="AC74" s="472"/>
      <c r="AD74" s="471"/>
      <c r="AE74" s="412"/>
      <c r="AG74" s="470"/>
      <c r="AH74" s="471"/>
      <c r="AI74" s="472"/>
      <c r="AJ74" s="471"/>
      <c r="AK74" s="472"/>
      <c r="AL74" s="471"/>
      <c r="AM74" s="472"/>
      <c r="AN74" s="420"/>
      <c r="AO74" s="471"/>
      <c r="AP74" s="471"/>
      <c r="AQ74" s="472"/>
      <c r="AR74" s="471"/>
      <c r="AS74" s="472"/>
      <c r="AT74" s="471"/>
      <c r="AU74" s="412"/>
    </row>
    <row r="75" spans="1:47" ht="13.5" customHeight="1" x14ac:dyDescent="0.35">
      <c r="A75" s="815" t="s">
        <v>646</v>
      </c>
      <c r="B75" s="459">
        <v>2</v>
      </c>
      <c r="C75" s="459">
        <v>3</v>
      </c>
      <c r="D75" s="459">
        <v>4</v>
      </c>
      <c r="E75" s="459">
        <v>5</v>
      </c>
      <c r="F75" s="459">
        <v>6</v>
      </c>
      <c r="G75" s="834">
        <v>7</v>
      </c>
      <c r="H75" s="411"/>
      <c r="I75" s="815" t="s">
        <v>647</v>
      </c>
      <c r="J75" s="459">
        <v>2</v>
      </c>
      <c r="K75" s="459">
        <v>3</v>
      </c>
      <c r="L75" s="459">
        <v>4</v>
      </c>
      <c r="M75" s="459">
        <v>5</v>
      </c>
      <c r="N75" s="459">
        <v>6</v>
      </c>
      <c r="O75" s="834">
        <v>7</v>
      </c>
      <c r="Q75" s="815"/>
      <c r="R75" s="459">
        <v>2</v>
      </c>
      <c r="S75" s="459">
        <v>3</v>
      </c>
      <c r="T75" s="459">
        <v>4</v>
      </c>
      <c r="U75" s="459">
        <v>5</v>
      </c>
      <c r="V75" s="459">
        <v>6</v>
      </c>
      <c r="W75" s="829">
        <v>7</v>
      </c>
      <c r="X75" s="411"/>
      <c r="Y75" s="815" t="s">
        <v>647</v>
      </c>
      <c r="Z75" s="459">
        <v>2</v>
      </c>
      <c r="AA75" s="459">
        <v>3</v>
      </c>
      <c r="AB75" s="459">
        <v>4</v>
      </c>
      <c r="AC75" s="459">
        <v>5</v>
      </c>
      <c r="AD75" s="459">
        <v>6</v>
      </c>
      <c r="AE75" s="829">
        <v>7</v>
      </c>
      <c r="AG75" s="458"/>
      <c r="AH75" s="459"/>
      <c r="AI75" s="459"/>
      <c r="AJ75" s="459"/>
      <c r="AK75" s="459"/>
      <c r="AL75" s="459"/>
      <c r="AM75" s="476"/>
      <c r="AN75" s="411"/>
      <c r="AO75" s="458"/>
      <c r="AP75" s="459"/>
      <c r="AQ75" s="459"/>
      <c r="AR75" s="459"/>
      <c r="AS75" s="459"/>
      <c r="AT75" s="459"/>
      <c r="AU75" s="476"/>
    </row>
    <row r="76" spans="1:47" ht="13.5" customHeight="1" x14ac:dyDescent="0.35">
      <c r="A76" s="460" t="s">
        <v>643</v>
      </c>
      <c r="B76" s="469" t="s">
        <v>690</v>
      </c>
      <c r="C76" s="461" t="s">
        <v>424</v>
      </c>
      <c r="D76" s="461" t="s">
        <v>296</v>
      </c>
      <c r="E76" s="461" t="s">
        <v>193</v>
      </c>
      <c r="F76" s="461" t="s">
        <v>193</v>
      </c>
      <c r="G76" s="432" t="s">
        <v>193</v>
      </c>
      <c r="H76" s="411"/>
      <c r="I76" s="460" t="s">
        <v>643</v>
      </c>
      <c r="J76" s="461" t="s">
        <v>193</v>
      </c>
      <c r="K76" s="461" t="s">
        <v>281</v>
      </c>
      <c r="L76" s="461" t="s">
        <v>193</v>
      </c>
      <c r="M76" s="461" t="s">
        <v>193</v>
      </c>
      <c r="N76" s="461" t="s">
        <v>193</v>
      </c>
      <c r="O76" s="432" t="s">
        <v>275</v>
      </c>
      <c r="Q76" s="460"/>
      <c r="R76" s="461"/>
      <c r="S76" s="461"/>
      <c r="T76" s="461"/>
      <c r="U76" s="461"/>
      <c r="V76" s="461"/>
      <c r="W76" s="432"/>
      <c r="X76" s="411"/>
      <c r="Y76" s="460"/>
      <c r="Z76" s="461"/>
      <c r="AA76" s="461"/>
      <c r="AB76" s="461"/>
      <c r="AC76" s="461"/>
      <c r="AD76" s="461"/>
      <c r="AE76" s="432"/>
      <c r="AG76" s="460"/>
      <c r="AH76" s="461"/>
      <c r="AI76" s="461"/>
      <c r="AJ76" s="461"/>
      <c r="AK76" s="461"/>
      <c r="AL76" s="461"/>
      <c r="AM76" s="432"/>
      <c r="AN76" s="411"/>
      <c r="AO76" s="460"/>
      <c r="AP76" s="461"/>
      <c r="AQ76" s="461"/>
      <c r="AR76" s="461"/>
      <c r="AS76" s="461"/>
      <c r="AT76" s="461"/>
      <c r="AU76" s="432"/>
    </row>
    <row r="77" spans="1:47" ht="13.5" customHeight="1" x14ac:dyDescent="0.35">
      <c r="A77" s="963" t="s">
        <v>198</v>
      </c>
      <c r="B77" s="462" t="s">
        <v>193</v>
      </c>
      <c r="C77" s="462" t="s">
        <v>193</v>
      </c>
      <c r="D77" s="462" t="s">
        <v>423</v>
      </c>
      <c r="E77" s="462" t="s">
        <v>193</v>
      </c>
      <c r="F77" s="462" t="s">
        <v>193</v>
      </c>
      <c r="G77" s="433" t="s">
        <v>193</v>
      </c>
      <c r="H77" s="411"/>
      <c r="I77" s="963" t="s">
        <v>198</v>
      </c>
      <c r="J77" s="462" t="s">
        <v>193</v>
      </c>
      <c r="K77" s="462" t="s">
        <v>281</v>
      </c>
      <c r="L77" s="462" t="s">
        <v>193</v>
      </c>
      <c r="M77" s="462" t="s">
        <v>193</v>
      </c>
      <c r="N77" s="462" t="s">
        <v>193</v>
      </c>
      <c r="O77" s="433" t="s">
        <v>281</v>
      </c>
      <c r="Q77" s="963"/>
      <c r="R77" s="462"/>
      <c r="S77" s="462"/>
      <c r="T77" s="462"/>
      <c r="U77" s="462"/>
      <c r="V77" s="462"/>
      <c r="W77" s="433"/>
      <c r="X77" s="411"/>
      <c r="Y77" s="963"/>
      <c r="Z77" s="462"/>
      <c r="AA77" s="462"/>
      <c r="AB77" s="462"/>
      <c r="AC77" s="462"/>
      <c r="AD77" s="462"/>
      <c r="AE77" s="433"/>
      <c r="AG77" s="479"/>
      <c r="AH77" s="462"/>
      <c r="AI77" s="462"/>
      <c r="AJ77" s="462"/>
      <c r="AK77" s="462"/>
      <c r="AL77" s="462"/>
      <c r="AM77" s="433"/>
      <c r="AN77" s="411"/>
      <c r="AO77" s="479"/>
      <c r="AP77" s="462"/>
      <c r="AQ77" s="462"/>
      <c r="AR77" s="462"/>
      <c r="AS77" s="462"/>
      <c r="AT77" s="462"/>
      <c r="AU77" s="433"/>
    </row>
    <row r="78" spans="1:47" ht="13.5" customHeight="1" x14ac:dyDescent="0.35">
      <c r="A78" s="963"/>
      <c r="B78" s="462" t="s">
        <v>193</v>
      </c>
      <c r="C78" s="462" t="s">
        <v>193</v>
      </c>
      <c r="D78" s="462" t="s">
        <v>422</v>
      </c>
      <c r="E78" s="462" t="s">
        <v>193</v>
      </c>
      <c r="F78" s="462" t="s">
        <v>193</v>
      </c>
      <c r="G78" s="433" t="s">
        <v>193</v>
      </c>
      <c r="H78" s="411"/>
      <c r="I78" s="963"/>
      <c r="J78" s="462" t="s">
        <v>193</v>
      </c>
      <c r="K78" s="462" t="s">
        <v>275</v>
      </c>
      <c r="L78" s="462" t="s">
        <v>193</v>
      </c>
      <c r="M78" s="462" t="s">
        <v>193</v>
      </c>
      <c r="N78" s="462" t="s">
        <v>193</v>
      </c>
      <c r="O78" s="433" t="s">
        <v>193</v>
      </c>
      <c r="Q78" s="963"/>
      <c r="R78" s="462"/>
      <c r="S78" s="462"/>
      <c r="T78" s="462"/>
      <c r="U78" s="462"/>
      <c r="V78" s="462"/>
      <c r="W78" s="433"/>
      <c r="X78" s="411"/>
      <c r="Y78" s="963"/>
      <c r="Z78" s="462"/>
      <c r="AA78" s="462"/>
      <c r="AB78" s="462"/>
      <c r="AC78" s="462"/>
      <c r="AD78" s="462"/>
      <c r="AE78" s="433"/>
      <c r="AG78" s="479"/>
      <c r="AH78" s="462"/>
      <c r="AI78" s="462"/>
      <c r="AJ78" s="462"/>
      <c r="AK78" s="462"/>
      <c r="AL78" s="462"/>
      <c r="AM78" s="433"/>
      <c r="AN78" s="411"/>
      <c r="AO78" s="479"/>
      <c r="AP78" s="462"/>
      <c r="AQ78" s="462"/>
      <c r="AR78" s="462"/>
      <c r="AS78" s="462"/>
      <c r="AT78" s="462"/>
      <c r="AU78" s="433"/>
    </row>
    <row r="79" spans="1:47" ht="13.5" customHeight="1" x14ac:dyDescent="0.35">
      <c r="A79" s="963"/>
      <c r="B79" s="462" t="s">
        <v>193</v>
      </c>
      <c r="C79" s="462" t="s">
        <v>193</v>
      </c>
      <c r="D79" s="462" t="s">
        <v>193</v>
      </c>
      <c r="E79" s="462" t="s">
        <v>193</v>
      </c>
      <c r="F79" s="462" t="s">
        <v>193</v>
      </c>
      <c r="G79" s="433" t="s">
        <v>193</v>
      </c>
      <c r="H79" s="411"/>
      <c r="I79" s="963"/>
      <c r="J79" s="462" t="s">
        <v>193</v>
      </c>
      <c r="K79" s="462" t="s">
        <v>193</v>
      </c>
      <c r="L79" s="462" t="s">
        <v>193</v>
      </c>
      <c r="M79" s="462" t="s">
        <v>193</v>
      </c>
      <c r="N79" s="462" t="s">
        <v>193</v>
      </c>
      <c r="O79" s="433" t="s">
        <v>193</v>
      </c>
      <c r="Q79" s="963"/>
      <c r="R79" s="462"/>
      <c r="S79" s="462"/>
      <c r="T79" s="462"/>
      <c r="U79" s="462"/>
      <c r="V79" s="462"/>
      <c r="W79" s="433"/>
      <c r="X79" s="411"/>
      <c r="Y79" s="963"/>
      <c r="Z79" s="462"/>
      <c r="AA79" s="462"/>
      <c r="AB79" s="462"/>
      <c r="AC79" s="462"/>
      <c r="AD79" s="462"/>
      <c r="AE79" s="433"/>
      <c r="AG79" s="479"/>
      <c r="AH79" s="462"/>
      <c r="AI79" s="462"/>
      <c r="AJ79" s="462"/>
      <c r="AK79" s="462"/>
      <c r="AL79" s="462"/>
      <c r="AM79" s="433"/>
      <c r="AN79" s="411"/>
      <c r="AO79" s="479"/>
      <c r="AP79" s="462"/>
      <c r="AQ79" s="462"/>
      <c r="AR79" s="462"/>
      <c r="AS79" s="462"/>
      <c r="AT79" s="462"/>
      <c r="AU79" s="433"/>
    </row>
    <row r="80" spans="1:47" ht="13.5" customHeight="1" x14ac:dyDescent="0.35">
      <c r="A80" s="463" t="s">
        <v>264</v>
      </c>
      <c r="B80" s="464" t="s">
        <v>193</v>
      </c>
      <c r="C80" s="464" t="s">
        <v>193</v>
      </c>
      <c r="D80" s="464" t="s">
        <v>193</v>
      </c>
      <c r="E80" s="464" t="s">
        <v>193</v>
      </c>
      <c r="F80" s="464" t="s">
        <v>193</v>
      </c>
      <c r="G80" s="434" t="s">
        <v>193</v>
      </c>
      <c r="H80" s="465"/>
      <c r="I80" s="463" t="s">
        <v>205</v>
      </c>
      <c r="J80" s="464" t="s">
        <v>193</v>
      </c>
      <c r="K80" s="464" t="s">
        <v>193</v>
      </c>
      <c r="L80" s="464" t="s">
        <v>193</v>
      </c>
      <c r="M80" s="464" t="s">
        <v>193</v>
      </c>
      <c r="N80" s="464" t="s">
        <v>193</v>
      </c>
      <c r="O80" s="434" t="s">
        <v>275</v>
      </c>
      <c r="Q80" s="463"/>
      <c r="R80" s="464"/>
      <c r="S80" s="464"/>
      <c r="T80" s="464"/>
      <c r="U80" s="464"/>
      <c r="V80" s="464"/>
      <c r="W80" s="434"/>
      <c r="X80" s="465"/>
      <c r="Y80" s="463"/>
      <c r="Z80" s="464"/>
      <c r="AA80" s="464"/>
      <c r="AB80" s="464"/>
      <c r="AC80" s="464"/>
      <c r="AD80" s="464"/>
      <c r="AE80" s="434"/>
      <c r="AG80" s="463"/>
      <c r="AH80" s="464"/>
      <c r="AI80" s="464"/>
      <c r="AJ80" s="464"/>
      <c r="AK80" s="464"/>
      <c r="AL80" s="464"/>
      <c r="AM80" s="434"/>
      <c r="AN80" s="465"/>
      <c r="AO80" s="463"/>
      <c r="AP80" s="464"/>
      <c r="AQ80" s="464"/>
      <c r="AR80" s="464"/>
      <c r="AS80" s="464"/>
      <c r="AT80" s="464"/>
      <c r="AU80" s="434"/>
    </row>
    <row r="81" spans="1:47" ht="13.5" customHeight="1" x14ac:dyDescent="0.35">
      <c r="A81" s="961" t="s">
        <v>207</v>
      </c>
      <c r="B81" s="466" t="s">
        <v>193</v>
      </c>
      <c r="C81" s="466" t="s">
        <v>193</v>
      </c>
      <c r="D81" s="466" t="s">
        <v>297</v>
      </c>
      <c r="E81" s="466" t="s">
        <v>193</v>
      </c>
      <c r="F81" s="466" t="s">
        <v>193</v>
      </c>
      <c r="G81" s="466" t="s">
        <v>193</v>
      </c>
      <c r="H81" s="411"/>
      <c r="I81" s="961" t="s">
        <v>207</v>
      </c>
      <c r="J81" s="466" t="s">
        <v>193</v>
      </c>
      <c r="K81" s="466" t="s">
        <v>276</v>
      </c>
      <c r="L81" s="466" t="s">
        <v>274</v>
      </c>
      <c r="M81" s="466" t="s">
        <v>193</v>
      </c>
      <c r="N81" s="466" t="s">
        <v>193</v>
      </c>
      <c r="O81" s="466" t="s">
        <v>193</v>
      </c>
      <c r="Q81" s="961"/>
      <c r="R81" s="466"/>
      <c r="S81" s="466"/>
      <c r="T81" s="466"/>
      <c r="U81" s="466"/>
      <c r="V81" s="466"/>
      <c r="W81" s="466"/>
      <c r="X81" s="411"/>
      <c r="Y81" s="961"/>
      <c r="Z81" s="466"/>
      <c r="AA81" s="466"/>
      <c r="AB81" s="466"/>
      <c r="AC81" s="466"/>
      <c r="AD81" s="466"/>
      <c r="AE81" s="466"/>
      <c r="AG81" s="477"/>
      <c r="AH81" s="466"/>
      <c r="AI81" s="466"/>
      <c r="AJ81" s="466"/>
      <c r="AK81" s="466"/>
      <c r="AL81" s="466"/>
      <c r="AM81" s="466"/>
      <c r="AN81" s="419"/>
      <c r="AO81" s="477"/>
      <c r="AP81" s="466"/>
      <c r="AQ81" s="466"/>
      <c r="AR81" s="466"/>
      <c r="AS81" s="466"/>
      <c r="AT81" s="466"/>
      <c r="AU81" s="466"/>
    </row>
    <row r="82" spans="1:47" ht="13.5" customHeight="1" x14ac:dyDescent="0.35">
      <c r="A82" s="962"/>
      <c r="B82" s="467" t="s">
        <v>193</v>
      </c>
      <c r="C82" s="467" t="s">
        <v>287</v>
      </c>
      <c r="D82" s="467" t="s">
        <v>193</v>
      </c>
      <c r="E82" s="467" t="s">
        <v>193</v>
      </c>
      <c r="F82" s="467" t="s">
        <v>301</v>
      </c>
      <c r="G82" s="467" t="s">
        <v>193</v>
      </c>
      <c r="H82" s="411"/>
      <c r="I82" s="962"/>
      <c r="J82" s="467" t="s">
        <v>193</v>
      </c>
      <c r="K82" s="467" t="s">
        <v>276</v>
      </c>
      <c r="L82" s="467" t="s">
        <v>274</v>
      </c>
      <c r="M82" s="467" t="s">
        <v>193</v>
      </c>
      <c r="N82" s="467" t="s">
        <v>193</v>
      </c>
      <c r="O82" s="467" t="s">
        <v>193</v>
      </c>
      <c r="Q82" s="962"/>
      <c r="R82" s="467"/>
      <c r="S82" s="467"/>
      <c r="T82" s="467"/>
      <c r="U82" s="467"/>
      <c r="V82" s="467"/>
      <c r="W82" s="467"/>
      <c r="X82" s="411"/>
      <c r="Y82" s="962"/>
      <c r="Z82" s="467"/>
      <c r="AA82" s="467"/>
      <c r="AB82" s="467"/>
      <c r="AC82" s="467"/>
      <c r="AD82" s="467"/>
      <c r="AE82" s="467"/>
      <c r="AG82" s="478"/>
      <c r="AH82" s="467"/>
      <c r="AI82" s="467"/>
      <c r="AJ82" s="467"/>
      <c r="AK82" s="467"/>
      <c r="AL82" s="467"/>
      <c r="AM82" s="467"/>
      <c r="AN82" s="419"/>
      <c r="AO82" s="478"/>
      <c r="AP82" s="467"/>
      <c r="AQ82" s="467"/>
      <c r="AR82" s="467"/>
      <c r="AS82" s="467"/>
      <c r="AT82" s="467"/>
      <c r="AU82" s="467"/>
    </row>
    <row r="83" spans="1:47" ht="13.5" customHeight="1" x14ac:dyDescent="0.35">
      <c r="A83" s="962"/>
      <c r="B83" s="467" t="s">
        <v>193</v>
      </c>
      <c r="C83" s="467" t="s">
        <v>299</v>
      </c>
      <c r="D83" s="467" t="s">
        <v>193</v>
      </c>
      <c r="E83" s="467" t="s">
        <v>193</v>
      </c>
      <c r="F83" s="467" t="s">
        <v>193</v>
      </c>
      <c r="G83" s="467" t="s">
        <v>193</v>
      </c>
      <c r="H83" s="411"/>
      <c r="I83" s="962"/>
      <c r="J83" s="467" t="s">
        <v>193</v>
      </c>
      <c r="K83" s="467" t="s">
        <v>279</v>
      </c>
      <c r="L83" s="467" t="s">
        <v>276</v>
      </c>
      <c r="M83" s="467" t="s">
        <v>193</v>
      </c>
      <c r="N83" s="467" t="s">
        <v>193</v>
      </c>
      <c r="O83" s="467" t="s">
        <v>193</v>
      </c>
      <c r="Q83" s="962"/>
      <c r="R83" s="467"/>
      <c r="S83" s="467"/>
      <c r="T83" s="467"/>
      <c r="U83" s="467"/>
      <c r="V83" s="467"/>
      <c r="W83" s="467"/>
      <c r="X83" s="411"/>
      <c r="Y83" s="962"/>
      <c r="Z83" s="467"/>
      <c r="AA83" s="467"/>
      <c r="AB83" s="467"/>
      <c r="AC83" s="467"/>
      <c r="AD83" s="467"/>
      <c r="AE83" s="467"/>
      <c r="AG83" s="478"/>
      <c r="AH83" s="467"/>
      <c r="AI83" s="467"/>
      <c r="AJ83" s="467"/>
      <c r="AK83" s="467"/>
      <c r="AL83" s="467"/>
      <c r="AM83" s="467"/>
      <c r="AN83" s="419"/>
      <c r="AO83" s="478"/>
      <c r="AP83" s="467"/>
      <c r="AQ83" s="467"/>
      <c r="AR83" s="467"/>
      <c r="AS83" s="467"/>
      <c r="AT83" s="467"/>
      <c r="AU83" s="467"/>
    </row>
    <row r="84" spans="1:47" ht="13.5" customHeight="1" x14ac:dyDescent="0.35">
      <c r="A84" s="962"/>
      <c r="B84" s="467" t="s">
        <v>193</v>
      </c>
      <c r="C84" s="467" t="s">
        <v>290</v>
      </c>
      <c r="D84" s="467" t="s">
        <v>298</v>
      </c>
      <c r="E84" s="467" t="s">
        <v>193</v>
      </c>
      <c r="F84" s="467" t="s">
        <v>193</v>
      </c>
      <c r="G84" s="467" t="s">
        <v>193</v>
      </c>
      <c r="H84" s="411"/>
      <c r="I84" s="962"/>
      <c r="J84" s="467" t="s">
        <v>193</v>
      </c>
      <c r="K84" s="467" t="s">
        <v>274</v>
      </c>
      <c r="L84" s="467" t="s">
        <v>279</v>
      </c>
      <c r="M84" s="467" t="s">
        <v>193</v>
      </c>
      <c r="N84" s="467" t="s">
        <v>193</v>
      </c>
      <c r="O84" s="467" t="s">
        <v>193</v>
      </c>
      <c r="Q84" s="962"/>
      <c r="R84" s="467"/>
      <c r="S84" s="467"/>
      <c r="T84" s="467"/>
      <c r="U84" s="467"/>
      <c r="V84" s="467"/>
      <c r="W84" s="467"/>
      <c r="X84" s="411"/>
      <c r="Y84" s="962"/>
      <c r="Z84" s="467"/>
      <c r="AA84" s="467"/>
      <c r="AB84" s="467"/>
      <c r="AC84" s="467"/>
      <c r="AD84" s="467"/>
      <c r="AE84" s="467"/>
      <c r="AG84" s="478"/>
      <c r="AH84" s="467"/>
      <c r="AI84" s="467"/>
      <c r="AJ84" s="467"/>
      <c r="AK84" s="467"/>
      <c r="AL84" s="467"/>
      <c r="AM84" s="467"/>
      <c r="AN84" s="419"/>
      <c r="AO84" s="478"/>
      <c r="AP84" s="467"/>
      <c r="AQ84" s="467"/>
      <c r="AR84" s="467"/>
      <c r="AS84" s="467"/>
      <c r="AT84" s="467"/>
      <c r="AU84" s="467"/>
    </row>
    <row r="85" spans="1:47" ht="13.5" customHeight="1" x14ac:dyDescent="0.35">
      <c r="A85" s="468" t="s">
        <v>227</v>
      </c>
      <c r="B85" s="469" t="s">
        <v>690</v>
      </c>
      <c r="C85" s="469" t="s">
        <v>193</v>
      </c>
      <c r="D85" s="469" t="s">
        <v>293</v>
      </c>
      <c r="E85" s="469" t="s">
        <v>193</v>
      </c>
      <c r="F85" s="469" t="s">
        <v>193</v>
      </c>
      <c r="G85" s="469" t="s">
        <v>193</v>
      </c>
      <c r="H85" s="411"/>
      <c r="I85" s="468" t="s">
        <v>241</v>
      </c>
      <c r="J85" s="469" t="s">
        <v>193</v>
      </c>
      <c r="K85" s="469" t="s">
        <v>193</v>
      </c>
      <c r="L85" s="469" t="s">
        <v>279</v>
      </c>
      <c r="M85" s="469" t="s">
        <v>193</v>
      </c>
      <c r="N85" s="469" t="s">
        <v>193</v>
      </c>
      <c r="O85" s="469" t="s">
        <v>193</v>
      </c>
      <c r="Q85" s="468"/>
      <c r="R85" s="469"/>
      <c r="S85" s="469"/>
      <c r="T85" s="469"/>
      <c r="U85" s="469"/>
      <c r="V85" s="469"/>
      <c r="W85" s="469"/>
      <c r="X85" s="411"/>
      <c r="Y85" s="468"/>
      <c r="Z85" s="469"/>
      <c r="AA85" s="469"/>
      <c r="AB85" s="469"/>
      <c r="AC85" s="469"/>
      <c r="AD85" s="469"/>
      <c r="AE85" s="469"/>
      <c r="AG85" s="468"/>
      <c r="AH85" s="469"/>
      <c r="AI85" s="469"/>
      <c r="AJ85" s="469"/>
      <c r="AK85" s="469"/>
      <c r="AL85" s="469"/>
      <c r="AM85" s="469"/>
      <c r="AN85" s="419"/>
      <c r="AO85" s="468"/>
      <c r="AP85" s="469"/>
      <c r="AQ85" s="469"/>
      <c r="AR85" s="469"/>
      <c r="AS85" s="469"/>
      <c r="AT85" s="469"/>
      <c r="AU85" s="469"/>
    </row>
    <row r="86" spans="1:47" ht="13.5" customHeight="1" x14ac:dyDescent="0.35">
      <c r="A86" s="470"/>
      <c r="B86" s="471"/>
      <c r="C86" s="472"/>
      <c r="D86" s="471"/>
      <c r="E86" s="472"/>
      <c r="F86" s="471"/>
      <c r="G86" s="472"/>
      <c r="H86" s="816"/>
      <c r="I86" s="471"/>
      <c r="J86" s="471"/>
      <c r="K86" s="472"/>
      <c r="L86" s="471"/>
      <c r="M86" s="472"/>
      <c r="N86" s="471"/>
      <c r="O86" s="412"/>
      <c r="Q86" s="470"/>
      <c r="R86" s="471"/>
      <c r="S86" s="472"/>
      <c r="T86" s="471"/>
      <c r="U86" s="472"/>
      <c r="V86" s="471"/>
      <c r="W86" s="472"/>
      <c r="X86" s="816"/>
      <c r="Y86" s="471"/>
      <c r="Z86" s="471"/>
      <c r="AA86" s="472"/>
      <c r="AB86" s="471"/>
      <c r="AC86" s="472"/>
      <c r="AD86" s="471"/>
      <c r="AE86" s="412"/>
      <c r="AG86" s="470"/>
      <c r="AH86" s="471"/>
      <c r="AI86" s="472"/>
      <c r="AJ86" s="471"/>
      <c r="AK86" s="472"/>
      <c r="AL86" s="471"/>
      <c r="AM86" s="472"/>
      <c r="AN86" s="420"/>
      <c r="AO86" s="471"/>
      <c r="AP86" s="471"/>
      <c r="AQ86" s="472"/>
      <c r="AR86" s="471"/>
      <c r="AS86" s="472"/>
      <c r="AT86" s="471"/>
      <c r="AU86" s="412"/>
    </row>
    <row r="87" spans="1:47" ht="13.5" customHeight="1" x14ac:dyDescent="0.35">
      <c r="A87" s="815" t="s">
        <v>23</v>
      </c>
      <c r="B87" s="459">
        <v>2</v>
      </c>
      <c r="C87" s="459">
        <v>3</v>
      </c>
      <c r="D87" s="459">
        <v>4</v>
      </c>
      <c r="E87" s="459">
        <v>5</v>
      </c>
      <c r="F87" s="459">
        <v>6</v>
      </c>
      <c r="G87" s="834">
        <v>7</v>
      </c>
      <c r="H87" s="411"/>
      <c r="I87" s="815" t="s">
        <v>22</v>
      </c>
      <c r="J87" s="459">
        <v>2</v>
      </c>
      <c r="K87" s="459">
        <v>3</v>
      </c>
      <c r="L87" s="459">
        <v>4</v>
      </c>
      <c r="M87" s="459">
        <v>5</v>
      </c>
      <c r="N87" s="459">
        <v>6</v>
      </c>
      <c r="O87" s="834">
        <v>7</v>
      </c>
      <c r="Q87" s="815"/>
      <c r="R87" s="459"/>
      <c r="S87" s="459"/>
      <c r="T87" s="459"/>
      <c r="U87" s="459"/>
      <c r="V87" s="459"/>
      <c r="W87" s="829"/>
      <c r="X87" s="411"/>
      <c r="Y87" s="815"/>
      <c r="Z87" s="459"/>
      <c r="AA87" s="459"/>
      <c r="AB87" s="459"/>
      <c r="AC87" s="459"/>
      <c r="AD87" s="459"/>
      <c r="AE87" s="829"/>
      <c r="AG87" s="458"/>
      <c r="AH87" s="459"/>
      <c r="AI87" s="459"/>
      <c r="AJ87" s="459"/>
      <c r="AK87" s="459"/>
      <c r="AL87" s="459"/>
      <c r="AM87" s="476"/>
      <c r="AN87" s="411"/>
      <c r="AO87" s="458"/>
      <c r="AP87" s="459"/>
      <c r="AQ87" s="459"/>
      <c r="AR87" s="459"/>
      <c r="AS87" s="459"/>
      <c r="AT87" s="459"/>
      <c r="AU87" s="476"/>
    </row>
    <row r="88" spans="1:47" ht="13.5" customHeight="1" x14ac:dyDescent="0.35">
      <c r="A88" s="460" t="s">
        <v>643</v>
      </c>
      <c r="B88" s="461" t="s">
        <v>193</v>
      </c>
      <c r="C88" s="461" t="s">
        <v>193</v>
      </c>
      <c r="D88" s="461" t="s">
        <v>193</v>
      </c>
      <c r="E88" s="461" t="s">
        <v>193</v>
      </c>
      <c r="F88" s="461" t="s">
        <v>193</v>
      </c>
      <c r="G88" s="432" t="s">
        <v>381</v>
      </c>
      <c r="H88" s="411"/>
      <c r="I88" s="460" t="s">
        <v>643</v>
      </c>
      <c r="J88" s="461" t="s">
        <v>193</v>
      </c>
      <c r="K88" s="461" t="s">
        <v>193</v>
      </c>
      <c r="L88" s="461" t="s">
        <v>193</v>
      </c>
      <c r="M88" s="461" t="s">
        <v>193</v>
      </c>
      <c r="N88" s="461" t="s">
        <v>193</v>
      </c>
      <c r="O88" s="432" t="s">
        <v>193</v>
      </c>
      <c r="Q88" s="460"/>
      <c r="R88" s="461"/>
      <c r="S88" s="461"/>
      <c r="T88" s="461"/>
      <c r="U88" s="461"/>
      <c r="V88" s="461"/>
      <c r="W88" s="432"/>
      <c r="X88" s="411"/>
      <c r="Y88" s="460"/>
      <c r="Z88" s="461"/>
      <c r="AA88" s="461"/>
      <c r="AB88" s="461"/>
      <c r="AC88" s="461"/>
      <c r="AD88" s="461"/>
      <c r="AE88" s="432"/>
      <c r="AG88" s="460"/>
      <c r="AH88" s="461"/>
      <c r="AI88" s="461"/>
      <c r="AJ88" s="461"/>
      <c r="AK88" s="461"/>
      <c r="AL88" s="461"/>
      <c r="AM88" s="432"/>
      <c r="AN88" s="411"/>
      <c r="AO88" s="460"/>
      <c r="AP88" s="461"/>
      <c r="AQ88" s="461"/>
      <c r="AR88" s="461"/>
      <c r="AS88" s="461"/>
      <c r="AT88" s="461"/>
      <c r="AU88" s="432"/>
    </row>
    <row r="89" spans="1:47" ht="13.5" customHeight="1" x14ac:dyDescent="0.35">
      <c r="A89" s="963" t="s">
        <v>198</v>
      </c>
      <c r="B89" s="462" t="s">
        <v>193</v>
      </c>
      <c r="C89" s="462" t="s">
        <v>379</v>
      </c>
      <c r="D89" s="462" t="s">
        <v>193</v>
      </c>
      <c r="E89" s="462" t="s">
        <v>193</v>
      </c>
      <c r="F89" s="462" t="s">
        <v>193</v>
      </c>
      <c r="G89" s="433" t="s">
        <v>382</v>
      </c>
      <c r="H89" s="411"/>
      <c r="I89" s="963" t="s">
        <v>198</v>
      </c>
      <c r="J89" s="462" t="s">
        <v>193</v>
      </c>
      <c r="K89" s="462" t="s">
        <v>193</v>
      </c>
      <c r="L89" s="462" t="s">
        <v>193</v>
      </c>
      <c r="M89" s="462" t="s">
        <v>193</v>
      </c>
      <c r="N89" s="462" t="s">
        <v>193</v>
      </c>
      <c r="O89" s="433" t="s">
        <v>193</v>
      </c>
      <c r="Q89" s="963"/>
      <c r="R89" s="462"/>
      <c r="S89" s="462"/>
      <c r="T89" s="462"/>
      <c r="U89" s="462"/>
      <c r="V89" s="462"/>
      <c r="W89" s="433"/>
      <c r="X89" s="411"/>
      <c r="Y89" s="963"/>
      <c r="Z89" s="462"/>
      <c r="AA89" s="462"/>
      <c r="AB89" s="462"/>
      <c r="AC89" s="462"/>
      <c r="AD89" s="462"/>
      <c r="AE89" s="433"/>
      <c r="AG89" s="479"/>
      <c r="AH89" s="462"/>
      <c r="AI89" s="462"/>
      <c r="AJ89" s="462"/>
      <c r="AK89" s="462"/>
      <c r="AL89" s="462"/>
      <c r="AM89" s="433"/>
      <c r="AN89" s="411"/>
      <c r="AO89" s="479"/>
      <c r="AP89" s="462"/>
      <c r="AQ89" s="462"/>
      <c r="AR89" s="462"/>
      <c r="AS89" s="462"/>
      <c r="AT89" s="462"/>
      <c r="AU89" s="433"/>
    </row>
    <row r="90" spans="1:47" ht="13.5" customHeight="1" x14ac:dyDescent="0.35">
      <c r="A90" s="963"/>
      <c r="B90" s="462" t="s">
        <v>193</v>
      </c>
      <c r="C90" s="846" t="s">
        <v>702</v>
      </c>
      <c r="D90" s="462" t="s">
        <v>193</v>
      </c>
      <c r="E90" s="462" t="s">
        <v>193</v>
      </c>
      <c r="F90" s="462" t="s">
        <v>193</v>
      </c>
      <c r="G90" s="433" t="s">
        <v>383</v>
      </c>
      <c r="H90" s="411"/>
      <c r="I90" s="963"/>
      <c r="J90" s="462" t="s">
        <v>193</v>
      </c>
      <c r="K90" s="462" t="s">
        <v>193</v>
      </c>
      <c r="L90" s="462" t="s">
        <v>193</v>
      </c>
      <c r="M90" s="462" t="s">
        <v>193</v>
      </c>
      <c r="N90" s="853" t="s">
        <v>708</v>
      </c>
      <c r="O90" s="433" t="s">
        <v>193</v>
      </c>
      <c r="Q90" s="963"/>
      <c r="R90" s="462"/>
      <c r="S90" s="462"/>
      <c r="T90" s="462"/>
      <c r="U90" s="462"/>
      <c r="V90" s="462"/>
      <c r="W90" s="433"/>
      <c r="X90" s="411"/>
      <c r="Y90" s="963"/>
      <c r="Z90" s="462"/>
      <c r="AA90" s="462"/>
      <c r="AB90" s="462"/>
      <c r="AC90" s="462"/>
      <c r="AD90" s="462"/>
      <c r="AE90" s="433"/>
      <c r="AG90" s="479"/>
      <c r="AH90" s="462"/>
      <c r="AI90" s="462"/>
      <c r="AJ90" s="462"/>
      <c r="AK90" s="462"/>
      <c r="AL90" s="462"/>
      <c r="AM90" s="433"/>
      <c r="AN90" s="411"/>
      <c r="AO90" s="479"/>
      <c r="AP90" s="462"/>
      <c r="AQ90" s="462"/>
      <c r="AR90" s="462"/>
      <c r="AS90" s="462"/>
      <c r="AT90" s="462"/>
      <c r="AU90" s="433"/>
    </row>
    <row r="91" spans="1:47" ht="13.5" customHeight="1" x14ac:dyDescent="0.35">
      <c r="A91" s="963"/>
      <c r="B91" s="462" t="s">
        <v>193</v>
      </c>
      <c r="C91" s="462" t="s">
        <v>383</v>
      </c>
      <c r="D91" s="462" t="s">
        <v>193</v>
      </c>
      <c r="E91" s="462" t="s">
        <v>193</v>
      </c>
      <c r="F91" s="462" t="s">
        <v>193</v>
      </c>
      <c r="G91" s="433" t="s">
        <v>385</v>
      </c>
      <c r="H91" s="411"/>
      <c r="I91" s="963"/>
      <c r="J91" s="462" t="s">
        <v>193</v>
      </c>
      <c r="K91" s="462" t="s">
        <v>193</v>
      </c>
      <c r="L91" s="462" t="s">
        <v>193</v>
      </c>
      <c r="M91" s="462" t="s">
        <v>193</v>
      </c>
      <c r="N91" s="462" t="s">
        <v>193</v>
      </c>
      <c r="O91" s="433" t="s">
        <v>193</v>
      </c>
      <c r="Q91" s="963"/>
      <c r="R91" s="462"/>
      <c r="S91" s="462"/>
      <c r="T91" s="462"/>
      <c r="U91" s="462"/>
      <c r="V91" s="462"/>
      <c r="W91" s="433"/>
      <c r="X91" s="411"/>
      <c r="Y91" s="963"/>
      <c r="Z91" s="462"/>
      <c r="AA91" s="462"/>
      <c r="AB91" s="462"/>
      <c r="AC91" s="462"/>
      <c r="AD91" s="462"/>
      <c r="AE91" s="433"/>
      <c r="AG91" s="479"/>
      <c r="AH91" s="462"/>
      <c r="AI91" s="462"/>
      <c r="AJ91" s="462"/>
      <c r="AK91" s="462"/>
      <c r="AL91" s="462"/>
      <c r="AM91" s="433"/>
      <c r="AN91" s="411"/>
      <c r="AO91" s="479"/>
      <c r="AP91" s="462"/>
      <c r="AQ91" s="462"/>
      <c r="AR91" s="462"/>
      <c r="AS91" s="462"/>
      <c r="AT91" s="462"/>
      <c r="AU91" s="433"/>
    </row>
    <row r="92" spans="1:47" ht="13.5" customHeight="1" x14ac:dyDescent="0.35">
      <c r="A92" s="463" t="s">
        <v>227</v>
      </c>
      <c r="B92" s="464" t="s">
        <v>193</v>
      </c>
      <c r="C92" s="464" t="s">
        <v>193</v>
      </c>
      <c r="D92" s="464" t="s">
        <v>193</v>
      </c>
      <c r="E92" s="464" t="s">
        <v>193</v>
      </c>
      <c r="F92" s="464" t="s">
        <v>193</v>
      </c>
      <c r="G92" s="434" t="s">
        <v>193</v>
      </c>
      <c r="H92" s="465"/>
      <c r="I92" s="463" t="s">
        <v>214</v>
      </c>
      <c r="J92" s="464" t="s">
        <v>193</v>
      </c>
      <c r="K92" s="852" t="s">
        <v>712</v>
      </c>
      <c r="L92" s="464" t="s">
        <v>193</v>
      </c>
      <c r="M92" s="464" t="s">
        <v>193</v>
      </c>
      <c r="N92" s="464" t="s">
        <v>193</v>
      </c>
      <c r="O92" s="854" t="s">
        <v>709</v>
      </c>
      <c r="Q92" s="463"/>
      <c r="R92" s="464"/>
      <c r="S92" s="464"/>
      <c r="T92" s="464"/>
      <c r="U92" s="464"/>
      <c r="V92" s="464"/>
      <c r="W92" s="434"/>
      <c r="X92" s="465"/>
      <c r="Y92" s="463"/>
      <c r="Z92" s="464"/>
      <c r="AA92" s="464"/>
      <c r="AB92" s="464"/>
      <c r="AC92" s="464"/>
      <c r="AD92" s="464"/>
      <c r="AE92" s="434"/>
      <c r="AG92" s="463"/>
      <c r="AH92" s="464"/>
      <c r="AI92" s="464"/>
      <c r="AJ92" s="464"/>
      <c r="AK92" s="464"/>
      <c r="AL92" s="464"/>
      <c r="AM92" s="434"/>
      <c r="AN92" s="465"/>
      <c r="AO92" s="463"/>
      <c r="AP92" s="464"/>
      <c r="AQ92" s="464"/>
      <c r="AR92" s="464"/>
      <c r="AS92" s="464"/>
      <c r="AT92" s="464"/>
      <c r="AU92" s="434"/>
    </row>
    <row r="93" spans="1:47" ht="13.5" customHeight="1" x14ac:dyDescent="0.35">
      <c r="A93" s="961" t="s">
        <v>207</v>
      </c>
      <c r="B93" s="466" t="s">
        <v>377</v>
      </c>
      <c r="C93" s="466" t="s">
        <v>380</v>
      </c>
      <c r="D93" s="466" t="s">
        <v>193</v>
      </c>
      <c r="E93" s="466" t="s">
        <v>193</v>
      </c>
      <c r="F93" s="466" t="s">
        <v>193</v>
      </c>
      <c r="G93" s="466" t="s">
        <v>377</v>
      </c>
      <c r="H93" s="411"/>
      <c r="I93" s="961" t="s">
        <v>207</v>
      </c>
      <c r="J93" s="466" t="s">
        <v>193</v>
      </c>
      <c r="K93" s="466" t="s">
        <v>193</v>
      </c>
      <c r="L93" s="466" t="s">
        <v>193</v>
      </c>
      <c r="M93" s="466" t="s">
        <v>193</v>
      </c>
      <c r="N93" s="466" t="s">
        <v>193</v>
      </c>
      <c r="O93" s="466" t="s">
        <v>193</v>
      </c>
      <c r="Q93" s="961"/>
      <c r="R93" s="466"/>
      <c r="S93" s="466"/>
      <c r="T93" s="466"/>
      <c r="U93" s="466"/>
      <c r="V93" s="466"/>
      <c r="W93" s="466"/>
      <c r="X93" s="411"/>
      <c r="Y93" s="961"/>
      <c r="Z93" s="466"/>
      <c r="AA93" s="466"/>
      <c r="AB93" s="466"/>
      <c r="AC93" s="466"/>
      <c r="AD93" s="466"/>
      <c r="AE93" s="466"/>
      <c r="AG93" s="477"/>
      <c r="AH93" s="466"/>
      <c r="AI93" s="466"/>
      <c r="AJ93" s="466"/>
      <c r="AK93" s="466"/>
      <c r="AL93" s="466"/>
      <c r="AM93" s="466"/>
      <c r="AN93" s="419"/>
      <c r="AO93" s="477"/>
      <c r="AP93" s="466"/>
      <c r="AQ93" s="466"/>
      <c r="AR93" s="466"/>
      <c r="AS93" s="466"/>
      <c r="AT93" s="466"/>
      <c r="AU93" s="466"/>
    </row>
    <row r="94" spans="1:47" ht="13.5" customHeight="1" x14ac:dyDescent="0.35">
      <c r="A94" s="962"/>
      <c r="B94" s="467" t="s">
        <v>193</v>
      </c>
      <c r="C94" s="467" t="s">
        <v>382</v>
      </c>
      <c r="D94" s="467" t="s">
        <v>193</v>
      </c>
      <c r="E94" s="467" t="s">
        <v>193</v>
      </c>
      <c r="F94" s="467" t="s">
        <v>193</v>
      </c>
      <c r="G94" s="467" t="s">
        <v>376</v>
      </c>
      <c r="H94" s="411"/>
      <c r="I94" s="962"/>
      <c r="J94" s="467" t="s">
        <v>193</v>
      </c>
      <c r="K94" s="467" t="s">
        <v>193</v>
      </c>
      <c r="L94" s="467" t="s">
        <v>193</v>
      </c>
      <c r="M94" s="467" t="s">
        <v>193</v>
      </c>
      <c r="N94" s="467" t="s">
        <v>193</v>
      </c>
      <c r="O94" s="467" t="s">
        <v>193</v>
      </c>
      <c r="Q94" s="962"/>
      <c r="R94" s="467"/>
      <c r="S94" s="467"/>
      <c r="T94" s="467"/>
      <c r="U94" s="467"/>
      <c r="V94" s="467"/>
      <c r="W94" s="467"/>
      <c r="X94" s="411"/>
      <c r="Y94" s="962"/>
      <c r="Z94" s="467"/>
      <c r="AA94" s="467"/>
      <c r="AB94" s="467"/>
      <c r="AC94" s="467"/>
      <c r="AD94" s="467"/>
      <c r="AE94" s="467"/>
      <c r="AG94" s="478"/>
      <c r="AH94" s="467"/>
      <c r="AI94" s="467"/>
      <c r="AJ94" s="467"/>
      <c r="AK94" s="467"/>
      <c r="AL94" s="467"/>
      <c r="AM94" s="467"/>
      <c r="AN94" s="419"/>
      <c r="AO94" s="478"/>
      <c r="AP94" s="467"/>
      <c r="AQ94" s="467"/>
      <c r="AR94" s="467"/>
      <c r="AS94" s="467"/>
      <c r="AT94" s="467"/>
      <c r="AU94" s="467"/>
    </row>
    <row r="95" spans="1:47" ht="13.5" customHeight="1" x14ac:dyDescent="0.35">
      <c r="A95" s="962"/>
      <c r="B95" s="846" t="s">
        <v>700</v>
      </c>
      <c r="C95" s="467" t="s">
        <v>374</v>
      </c>
      <c r="D95" s="467" t="s">
        <v>193</v>
      </c>
      <c r="E95" s="467" t="s">
        <v>193</v>
      </c>
      <c r="F95" s="467" t="s">
        <v>193</v>
      </c>
      <c r="G95" s="467" t="s">
        <v>374</v>
      </c>
      <c r="H95" s="411"/>
      <c r="I95" s="962"/>
      <c r="J95" s="467" t="s">
        <v>193</v>
      </c>
      <c r="K95" s="467" t="s">
        <v>193</v>
      </c>
      <c r="L95" s="467" t="s">
        <v>193</v>
      </c>
      <c r="M95" s="467" t="s">
        <v>193</v>
      </c>
      <c r="N95" s="467" t="s">
        <v>193</v>
      </c>
      <c r="O95" s="467" t="s">
        <v>193</v>
      </c>
      <c r="Q95" s="962"/>
      <c r="R95" s="467"/>
      <c r="S95" s="467"/>
      <c r="T95" s="467"/>
      <c r="U95" s="467"/>
      <c r="V95" s="467"/>
      <c r="W95" s="467"/>
      <c r="X95" s="411"/>
      <c r="Y95" s="962"/>
      <c r="Z95" s="467"/>
      <c r="AA95" s="467"/>
      <c r="AB95" s="467"/>
      <c r="AC95" s="467"/>
      <c r="AD95" s="467"/>
      <c r="AE95" s="467"/>
      <c r="AG95" s="478"/>
      <c r="AH95" s="467"/>
      <c r="AI95" s="467"/>
      <c r="AJ95" s="467"/>
      <c r="AK95" s="467"/>
      <c r="AL95" s="467"/>
      <c r="AM95" s="467"/>
      <c r="AN95" s="419"/>
      <c r="AO95" s="478"/>
      <c r="AP95" s="467"/>
      <c r="AQ95" s="467"/>
      <c r="AR95" s="467"/>
      <c r="AS95" s="467"/>
      <c r="AT95" s="467"/>
      <c r="AU95" s="467"/>
    </row>
    <row r="96" spans="1:47" ht="13.5" customHeight="1" x14ac:dyDescent="0.35">
      <c r="A96" s="962"/>
      <c r="B96" s="467" t="s">
        <v>193</v>
      </c>
      <c r="C96" s="846" t="s">
        <v>701</v>
      </c>
      <c r="D96" s="467" t="s">
        <v>193</v>
      </c>
      <c r="E96" s="467" t="s">
        <v>193</v>
      </c>
      <c r="F96" s="467" t="s">
        <v>193</v>
      </c>
      <c r="G96" s="467" t="s">
        <v>378</v>
      </c>
      <c r="H96" s="411"/>
      <c r="I96" s="962"/>
      <c r="J96" s="467" t="s">
        <v>193</v>
      </c>
      <c r="K96" s="847" t="s">
        <v>711</v>
      </c>
      <c r="L96" s="467" t="s">
        <v>193</v>
      </c>
      <c r="M96" s="467" t="s">
        <v>193</v>
      </c>
      <c r="N96" s="846" t="s">
        <v>706</v>
      </c>
      <c r="O96" s="467" t="s">
        <v>193</v>
      </c>
      <c r="Q96" s="962"/>
      <c r="R96" s="467"/>
      <c r="S96" s="467"/>
      <c r="T96" s="467"/>
      <c r="U96" s="467"/>
      <c r="V96" s="467"/>
      <c r="W96" s="467"/>
      <c r="X96" s="411"/>
      <c r="Y96" s="962"/>
      <c r="Z96" s="467"/>
      <c r="AA96" s="467"/>
      <c r="AB96" s="467"/>
      <c r="AC96" s="467"/>
      <c r="AD96" s="467"/>
      <c r="AE96" s="467"/>
      <c r="AG96" s="478"/>
      <c r="AH96" s="467"/>
      <c r="AI96" s="467"/>
      <c r="AJ96" s="467"/>
      <c r="AK96" s="467"/>
      <c r="AL96" s="467"/>
      <c r="AM96" s="467"/>
      <c r="AN96" s="419"/>
      <c r="AO96" s="478"/>
      <c r="AP96" s="467"/>
      <c r="AQ96" s="467"/>
      <c r="AR96" s="467"/>
      <c r="AS96" s="467"/>
      <c r="AT96" s="467"/>
      <c r="AU96" s="467"/>
    </row>
    <row r="97" spans="1:47" ht="13.5" customHeight="1" x14ac:dyDescent="0.35">
      <c r="A97" s="468" t="s">
        <v>228</v>
      </c>
      <c r="B97" s="469" t="s">
        <v>193</v>
      </c>
      <c r="C97" s="469" t="s">
        <v>376</v>
      </c>
      <c r="D97" s="469" t="s">
        <v>193</v>
      </c>
      <c r="E97" s="469" t="s">
        <v>193</v>
      </c>
      <c r="F97" s="469" t="s">
        <v>193</v>
      </c>
      <c r="G97" s="469" t="s">
        <v>375</v>
      </c>
      <c r="H97" s="411"/>
      <c r="I97" s="468" t="s">
        <v>214</v>
      </c>
      <c r="J97" s="469" t="s">
        <v>193</v>
      </c>
      <c r="K97" s="855" t="s">
        <v>710</v>
      </c>
      <c r="L97" s="855" t="s">
        <v>705</v>
      </c>
      <c r="M97" s="469" t="s">
        <v>193</v>
      </c>
      <c r="N97" s="469" t="s">
        <v>193</v>
      </c>
      <c r="O97" s="847" t="s">
        <v>704</v>
      </c>
      <c r="Q97" s="468"/>
      <c r="R97" s="469"/>
      <c r="S97" s="469"/>
      <c r="T97" s="469"/>
      <c r="U97" s="469"/>
      <c r="V97" s="469"/>
      <c r="W97" s="469"/>
      <c r="X97" s="411"/>
      <c r="Y97" s="468"/>
      <c r="Z97" s="469"/>
      <c r="AA97" s="469"/>
      <c r="AB97" s="469"/>
      <c r="AC97" s="469"/>
      <c r="AD97" s="469"/>
      <c r="AE97" s="469"/>
      <c r="AG97" s="468"/>
      <c r="AH97" s="469"/>
      <c r="AI97" s="469"/>
      <c r="AJ97" s="469"/>
      <c r="AK97" s="469"/>
      <c r="AL97" s="469"/>
      <c r="AM97" s="469"/>
      <c r="AN97" s="419"/>
      <c r="AO97" s="468"/>
      <c r="AP97" s="469"/>
      <c r="AQ97" s="469"/>
      <c r="AR97" s="469"/>
      <c r="AS97" s="469"/>
      <c r="AT97" s="469"/>
      <c r="AU97" s="469"/>
    </row>
    <row r="98" spans="1:47" ht="13.5" customHeight="1" x14ac:dyDescent="0.35">
      <c r="A98" s="470"/>
      <c r="B98" s="471"/>
      <c r="C98" s="472"/>
      <c r="D98" s="471"/>
      <c r="E98" s="472"/>
      <c r="F98" s="471"/>
      <c r="G98" s="472"/>
      <c r="H98" s="816"/>
      <c r="I98" s="471"/>
      <c r="J98" s="471"/>
      <c r="K98" s="472"/>
      <c r="L98" s="471"/>
      <c r="M98" s="472"/>
      <c r="N98" s="471"/>
      <c r="O98" s="412"/>
      <c r="Q98" s="470"/>
      <c r="R98" s="471"/>
      <c r="S98" s="472"/>
      <c r="T98" s="471"/>
      <c r="U98" s="472"/>
      <c r="V98" s="471"/>
      <c r="W98" s="472"/>
      <c r="X98" s="816"/>
      <c r="Y98" s="471"/>
      <c r="Z98" s="471"/>
      <c r="AA98" s="472"/>
      <c r="AB98" s="471"/>
      <c r="AC98" s="472"/>
      <c r="AD98" s="471"/>
      <c r="AE98" s="412"/>
      <c r="AG98" s="470"/>
      <c r="AH98" s="471"/>
      <c r="AI98" s="472"/>
      <c r="AJ98" s="471"/>
      <c r="AK98" s="472"/>
      <c r="AL98" s="471"/>
      <c r="AM98" s="472"/>
      <c r="AN98" s="420"/>
      <c r="AO98" s="471"/>
      <c r="AP98" s="471"/>
      <c r="AQ98" s="472"/>
      <c r="AR98" s="471"/>
      <c r="AS98" s="472"/>
      <c r="AT98" s="471"/>
      <c r="AU98" s="412"/>
    </row>
    <row r="99" spans="1:47" ht="13.5" customHeight="1" x14ac:dyDescent="0.35">
      <c r="A99" s="815" t="s">
        <v>75</v>
      </c>
      <c r="B99" s="459">
        <v>2</v>
      </c>
      <c r="C99" s="459">
        <v>3</v>
      </c>
      <c r="D99" s="459">
        <v>4</v>
      </c>
      <c r="E99" s="459">
        <v>5</v>
      </c>
      <c r="F99" s="459">
        <v>6</v>
      </c>
      <c r="G99" s="834">
        <v>7</v>
      </c>
      <c r="H99" s="411"/>
      <c r="I99" s="815" t="s">
        <v>5</v>
      </c>
      <c r="J99" s="459">
        <v>2</v>
      </c>
      <c r="K99" s="459">
        <v>3</v>
      </c>
      <c r="L99" s="459">
        <v>4</v>
      </c>
      <c r="M99" s="459">
        <v>5</v>
      </c>
      <c r="N99" s="459">
        <v>6</v>
      </c>
      <c r="O99" s="834">
        <v>7</v>
      </c>
      <c r="Q99" s="815"/>
      <c r="R99" s="459"/>
      <c r="S99" s="459"/>
      <c r="T99" s="459"/>
      <c r="U99" s="459"/>
      <c r="V99" s="459"/>
      <c r="W99" s="829"/>
      <c r="X99" s="411"/>
      <c r="Y99" s="815"/>
      <c r="Z99" s="459"/>
      <c r="AA99" s="459"/>
      <c r="AB99" s="459"/>
      <c r="AC99" s="459"/>
      <c r="AD99" s="459"/>
      <c r="AE99" s="829"/>
      <c r="AG99" s="458"/>
      <c r="AH99" s="459"/>
      <c r="AI99" s="459"/>
      <c r="AJ99" s="459"/>
      <c r="AK99" s="459"/>
      <c r="AL99" s="459"/>
      <c r="AM99" s="476"/>
      <c r="AN99" s="411"/>
      <c r="AO99" s="458"/>
      <c r="AP99" s="459"/>
      <c r="AQ99" s="459"/>
      <c r="AR99" s="459"/>
      <c r="AS99" s="459"/>
      <c r="AT99" s="459"/>
      <c r="AU99" s="476"/>
    </row>
    <row r="100" spans="1:47" ht="15" customHeight="1" x14ac:dyDescent="0.35">
      <c r="A100" s="460" t="s">
        <v>643</v>
      </c>
      <c r="B100" s="461" t="s">
        <v>193</v>
      </c>
      <c r="C100" s="461" t="s">
        <v>193</v>
      </c>
      <c r="D100" s="461" t="s">
        <v>324</v>
      </c>
      <c r="E100" s="461" t="s">
        <v>193</v>
      </c>
      <c r="F100" s="461" t="s">
        <v>648</v>
      </c>
      <c r="G100" s="432" t="s">
        <v>193</v>
      </c>
      <c r="H100" s="411"/>
      <c r="I100" s="460" t="s">
        <v>643</v>
      </c>
      <c r="J100" s="462" t="s">
        <v>341</v>
      </c>
      <c r="K100" s="461" t="s">
        <v>342</v>
      </c>
      <c r="L100" s="461" t="s">
        <v>193</v>
      </c>
      <c r="M100" s="461" t="s">
        <v>193</v>
      </c>
      <c r="N100" s="461" t="s">
        <v>343</v>
      </c>
      <c r="O100" s="432" t="s">
        <v>193</v>
      </c>
      <c r="Q100" s="460"/>
      <c r="R100" s="461"/>
      <c r="S100" s="461"/>
      <c r="T100" s="461"/>
      <c r="U100" s="461"/>
      <c r="V100" s="461"/>
      <c r="W100" s="432"/>
      <c r="X100" s="411"/>
      <c r="Y100" s="460"/>
      <c r="Z100" s="461"/>
      <c r="AA100" s="461"/>
      <c r="AB100" s="461"/>
      <c r="AC100" s="461"/>
      <c r="AD100" s="461"/>
      <c r="AE100" s="432"/>
      <c r="AG100" s="460"/>
      <c r="AH100" s="461"/>
      <c r="AI100" s="461"/>
      <c r="AJ100" s="461"/>
      <c r="AK100" s="461"/>
      <c r="AL100" s="461"/>
      <c r="AM100" s="432"/>
      <c r="AN100" s="411"/>
      <c r="AO100" s="460"/>
      <c r="AP100" s="461"/>
      <c r="AQ100" s="461"/>
      <c r="AR100" s="461"/>
      <c r="AS100" s="461"/>
      <c r="AT100" s="461"/>
      <c r="AU100" s="432"/>
    </row>
    <row r="101" spans="1:47" ht="14.25" customHeight="1" x14ac:dyDescent="0.35">
      <c r="A101" s="963" t="s">
        <v>198</v>
      </c>
      <c r="B101" s="462" t="s">
        <v>193</v>
      </c>
      <c r="C101" s="462" t="s">
        <v>193</v>
      </c>
      <c r="D101" s="462" t="s">
        <v>333</v>
      </c>
      <c r="E101" s="462" t="s">
        <v>193</v>
      </c>
      <c r="F101" s="462" t="s">
        <v>193</v>
      </c>
      <c r="G101" s="433" t="s">
        <v>193</v>
      </c>
      <c r="H101" s="411"/>
      <c r="I101" s="963" t="s">
        <v>198</v>
      </c>
      <c r="J101" s="462" t="s">
        <v>341</v>
      </c>
      <c r="K101" s="462" t="s">
        <v>342</v>
      </c>
      <c r="L101" s="462" t="s">
        <v>193</v>
      </c>
      <c r="M101" s="462" t="s">
        <v>193</v>
      </c>
      <c r="N101" s="462" t="s">
        <v>343</v>
      </c>
      <c r="O101" s="433" t="s">
        <v>193</v>
      </c>
      <c r="Q101" s="963"/>
      <c r="R101" s="462"/>
      <c r="S101" s="462"/>
      <c r="T101" s="462"/>
      <c r="U101" s="462"/>
      <c r="V101" s="462"/>
      <c r="W101" s="433"/>
      <c r="X101" s="411"/>
      <c r="Y101" s="963"/>
      <c r="Z101" s="462"/>
      <c r="AA101" s="462"/>
      <c r="AB101" s="462"/>
      <c r="AC101" s="462"/>
      <c r="AD101" s="462"/>
      <c r="AE101" s="433"/>
      <c r="AG101" s="479"/>
      <c r="AH101" s="462"/>
      <c r="AI101" s="462"/>
      <c r="AJ101" s="462"/>
      <c r="AK101" s="462"/>
      <c r="AL101" s="462"/>
      <c r="AM101" s="433"/>
      <c r="AN101" s="411"/>
      <c r="AO101" s="479"/>
      <c r="AP101" s="462"/>
      <c r="AQ101" s="462"/>
      <c r="AR101" s="462"/>
      <c r="AS101" s="462"/>
      <c r="AT101" s="462"/>
      <c r="AU101" s="433"/>
    </row>
    <row r="102" spans="1:47" ht="14.25" customHeight="1" x14ac:dyDescent="0.35">
      <c r="A102" s="963"/>
      <c r="B102" s="462" t="s">
        <v>193</v>
      </c>
      <c r="C102" s="462" t="s">
        <v>193</v>
      </c>
      <c r="D102" s="462" t="s">
        <v>334</v>
      </c>
      <c r="E102" s="462" t="s">
        <v>193</v>
      </c>
      <c r="F102" s="462" t="s">
        <v>326</v>
      </c>
      <c r="G102" s="433" t="s">
        <v>193</v>
      </c>
      <c r="H102" s="411"/>
      <c r="I102" s="963"/>
      <c r="J102" s="462"/>
      <c r="K102" s="462" t="s">
        <v>193</v>
      </c>
      <c r="L102" s="462" t="s">
        <v>193</v>
      </c>
      <c r="M102" s="462" t="s">
        <v>193</v>
      </c>
      <c r="N102" s="462" t="s">
        <v>193</v>
      </c>
      <c r="O102" s="433" t="s">
        <v>193</v>
      </c>
      <c r="Q102" s="963"/>
      <c r="R102" s="462"/>
      <c r="S102" s="462"/>
      <c r="T102" s="462"/>
      <c r="U102" s="462"/>
      <c r="V102" s="462"/>
      <c r="W102" s="433"/>
      <c r="X102" s="411"/>
      <c r="Y102" s="963"/>
      <c r="Z102" s="462"/>
      <c r="AA102" s="462"/>
      <c r="AB102" s="462"/>
      <c r="AC102" s="462"/>
      <c r="AD102" s="462"/>
      <c r="AE102" s="433"/>
      <c r="AG102" s="479"/>
      <c r="AH102" s="462"/>
      <c r="AI102" s="462"/>
      <c r="AJ102" s="462"/>
      <c r="AK102" s="462"/>
      <c r="AL102" s="462"/>
      <c r="AM102" s="433"/>
      <c r="AN102" s="411"/>
      <c r="AO102" s="479"/>
      <c r="AP102" s="462"/>
      <c r="AQ102" s="462"/>
      <c r="AR102" s="462"/>
      <c r="AS102" s="462"/>
      <c r="AT102" s="462"/>
      <c r="AU102" s="433"/>
    </row>
    <row r="103" spans="1:47" ht="15.75" customHeight="1" x14ac:dyDescent="0.35">
      <c r="A103" s="963"/>
      <c r="B103" s="462" t="s">
        <v>193</v>
      </c>
      <c r="C103" s="462" t="s">
        <v>193</v>
      </c>
      <c r="D103" s="462" t="s">
        <v>326</v>
      </c>
      <c r="E103" s="462" t="s">
        <v>193</v>
      </c>
      <c r="F103" s="462" t="s">
        <v>649</v>
      </c>
      <c r="G103" s="433" t="s">
        <v>193</v>
      </c>
      <c r="H103" s="411"/>
      <c r="I103" s="963"/>
      <c r="J103" s="462" t="s">
        <v>193</v>
      </c>
      <c r="K103" s="841" t="s">
        <v>697</v>
      </c>
      <c r="L103" s="462" t="s">
        <v>193</v>
      </c>
      <c r="M103" s="462" t="s">
        <v>193</v>
      </c>
      <c r="N103" s="462" t="s">
        <v>193</v>
      </c>
      <c r="O103" s="433" t="s">
        <v>193</v>
      </c>
      <c r="Q103" s="963"/>
      <c r="R103" s="462"/>
      <c r="S103" s="462"/>
      <c r="T103" s="462"/>
      <c r="U103" s="462"/>
      <c r="V103" s="462"/>
      <c r="W103" s="433"/>
      <c r="X103" s="411"/>
      <c r="Y103" s="963"/>
      <c r="Z103" s="462"/>
      <c r="AA103" s="462"/>
      <c r="AB103" s="462"/>
      <c r="AC103" s="462"/>
      <c r="AD103" s="462"/>
      <c r="AE103" s="433"/>
      <c r="AG103" s="479"/>
      <c r="AH103" s="462"/>
      <c r="AI103" s="462"/>
      <c r="AJ103" s="462"/>
      <c r="AK103" s="462"/>
      <c r="AL103" s="462"/>
      <c r="AM103" s="433"/>
      <c r="AN103" s="411"/>
      <c r="AO103" s="479"/>
      <c r="AP103" s="462"/>
      <c r="AQ103" s="462"/>
      <c r="AR103" s="462"/>
      <c r="AS103" s="462"/>
      <c r="AT103" s="462"/>
      <c r="AU103" s="433"/>
    </row>
    <row r="104" spans="1:47" ht="13.5" customHeight="1" x14ac:dyDescent="0.35">
      <c r="A104" s="463" t="s">
        <v>241</v>
      </c>
      <c r="B104" s="464" t="s">
        <v>193</v>
      </c>
      <c r="C104" s="464" t="s">
        <v>193</v>
      </c>
      <c r="D104" s="464" t="s">
        <v>323</v>
      </c>
      <c r="E104" s="464" t="s">
        <v>193</v>
      </c>
      <c r="F104" s="464" t="s">
        <v>323</v>
      </c>
      <c r="G104" s="434" t="s">
        <v>193</v>
      </c>
      <c r="H104" s="465"/>
      <c r="I104" s="463" t="s">
        <v>227</v>
      </c>
      <c r="J104" s="464" t="s">
        <v>193</v>
      </c>
      <c r="K104" s="464" t="s">
        <v>193</v>
      </c>
      <c r="L104" s="464" t="s">
        <v>193</v>
      </c>
      <c r="M104" s="464" t="s">
        <v>193</v>
      </c>
      <c r="N104" s="464" t="s">
        <v>193</v>
      </c>
      <c r="O104" s="434" t="s">
        <v>193</v>
      </c>
      <c r="Q104" s="463"/>
      <c r="R104" s="464"/>
      <c r="S104" s="464"/>
      <c r="T104" s="464"/>
      <c r="U104" s="464"/>
      <c r="V104" s="464"/>
      <c r="W104" s="434"/>
      <c r="X104" s="465"/>
      <c r="Y104" s="463"/>
      <c r="Z104" s="464"/>
      <c r="AA104" s="464"/>
      <c r="AB104" s="464"/>
      <c r="AC104" s="464"/>
      <c r="AD104" s="464"/>
      <c r="AE104" s="434"/>
      <c r="AG104" s="463"/>
      <c r="AH104" s="464"/>
      <c r="AI104" s="464"/>
      <c r="AJ104" s="464"/>
      <c r="AK104" s="464"/>
      <c r="AL104" s="464"/>
      <c r="AM104" s="434"/>
      <c r="AN104" s="465"/>
      <c r="AO104" s="463"/>
      <c r="AP104" s="464"/>
      <c r="AQ104" s="464"/>
      <c r="AR104" s="464"/>
      <c r="AS104" s="464"/>
      <c r="AT104" s="464"/>
      <c r="AU104" s="434"/>
    </row>
    <row r="105" spans="1:47" ht="13.5" customHeight="1" x14ac:dyDescent="0.35">
      <c r="A105" s="961" t="s">
        <v>207</v>
      </c>
      <c r="B105" s="466" t="s">
        <v>324</v>
      </c>
      <c r="C105" s="466" t="s">
        <v>193</v>
      </c>
      <c r="D105" s="466" t="s">
        <v>193</v>
      </c>
      <c r="E105" s="466" t="s">
        <v>193</v>
      </c>
      <c r="F105" s="466" t="s">
        <v>193</v>
      </c>
      <c r="G105" s="466" t="s">
        <v>651</v>
      </c>
      <c r="H105" s="411"/>
      <c r="I105" s="961" t="s">
        <v>207</v>
      </c>
      <c r="J105" s="466" t="s">
        <v>366</v>
      </c>
      <c r="K105" s="466" t="s">
        <v>193</v>
      </c>
      <c r="L105" s="466" t="s">
        <v>193</v>
      </c>
      <c r="M105" s="466" t="s">
        <v>193</v>
      </c>
      <c r="N105" s="466" t="s">
        <v>193</v>
      </c>
      <c r="O105" s="466" t="s">
        <v>193</v>
      </c>
      <c r="Q105" s="961"/>
      <c r="R105" s="466"/>
      <c r="S105" s="466"/>
      <c r="T105" s="466"/>
      <c r="U105" s="466"/>
      <c r="V105" s="466"/>
      <c r="W105" s="466"/>
      <c r="X105" s="411"/>
      <c r="Y105" s="961"/>
      <c r="Z105" s="466"/>
      <c r="AA105" s="466"/>
      <c r="AB105" s="466"/>
      <c r="AC105" s="466"/>
      <c r="AD105" s="466"/>
      <c r="AE105" s="466"/>
      <c r="AG105" s="477"/>
      <c r="AH105" s="466"/>
      <c r="AI105" s="466"/>
      <c r="AJ105" s="466"/>
      <c r="AK105" s="466"/>
      <c r="AL105" s="466"/>
      <c r="AM105" s="466"/>
      <c r="AN105" s="419"/>
      <c r="AO105" s="477"/>
      <c r="AP105" s="466"/>
      <c r="AQ105" s="466"/>
      <c r="AR105" s="466"/>
      <c r="AS105" s="466"/>
      <c r="AT105" s="466"/>
      <c r="AU105" s="466"/>
    </row>
    <row r="106" spans="1:47" ht="15" customHeight="1" x14ac:dyDescent="0.35">
      <c r="A106" s="962"/>
      <c r="B106" s="467" t="s">
        <v>338</v>
      </c>
      <c r="C106" s="467" t="s">
        <v>193</v>
      </c>
      <c r="D106" s="467" t="s">
        <v>193</v>
      </c>
      <c r="E106" s="467" t="s">
        <v>193</v>
      </c>
      <c r="F106" s="467" t="s">
        <v>193</v>
      </c>
      <c r="G106" s="467" t="s">
        <v>652</v>
      </c>
      <c r="H106" s="411"/>
      <c r="I106" s="962"/>
      <c r="J106" s="467" t="s">
        <v>367</v>
      </c>
      <c r="K106" s="467" t="s">
        <v>193</v>
      </c>
      <c r="L106" s="467" t="s">
        <v>193</v>
      </c>
      <c r="M106" s="467" t="s">
        <v>193</v>
      </c>
      <c r="N106" s="467" t="s">
        <v>193</v>
      </c>
      <c r="O106" s="467" t="s">
        <v>193</v>
      </c>
      <c r="Q106" s="962"/>
      <c r="R106" s="467"/>
      <c r="S106" s="467"/>
      <c r="T106" s="467"/>
      <c r="U106" s="467"/>
      <c r="V106" s="467"/>
      <c r="W106" s="467"/>
      <c r="X106" s="411"/>
      <c r="Y106" s="962"/>
      <c r="Z106" s="467"/>
      <c r="AA106" s="467"/>
      <c r="AB106" s="467"/>
      <c r="AC106" s="467"/>
      <c r="AD106" s="467"/>
      <c r="AE106" s="467"/>
      <c r="AG106" s="478"/>
      <c r="AH106" s="467"/>
      <c r="AI106" s="467"/>
      <c r="AJ106" s="467"/>
      <c r="AK106" s="467"/>
      <c r="AL106" s="467"/>
      <c r="AM106" s="467"/>
      <c r="AN106" s="419"/>
      <c r="AO106" s="478"/>
      <c r="AP106" s="467"/>
      <c r="AQ106" s="467"/>
      <c r="AR106" s="467"/>
      <c r="AS106" s="467"/>
      <c r="AT106" s="467"/>
      <c r="AU106" s="467"/>
    </row>
    <row r="107" spans="1:47" ht="15" customHeight="1" x14ac:dyDescent="0.35">
      <c r="A107" s="962"/>
      <c r="B107" s="467" t="s">
        <v>334</v>
      </c>
      <c r="C107" s="467" t="s">
        <v>193</v>
      </c>
      <c r="D107" s="467" t="s">
        <v>193</v>
      </c>
      <c r="E107" s="467" t="s">
        <v>193</v>
      </c>
      <c r="F107" s="467" t="s">
        <v>193</v>
      </c>
      <c r="G107" s="467" t="s">
        <v>338</v>
      </c>
      <c r="H107" s="411"/>
      <c r="I107" s="962"/>
      <c r="J107" s="467" t="s">
        <v>364</v>
      </c>
      <c r="K107" s="467" t="s">
        <v>193</v>
      </c>
      <c r="L107" s="467" t="s">
        <v>193</v>
      </c>
      <c r="M107" s="467" t="s">
        <v>193</v>
      </c>
      <c r="N107" s="467" t="s">
        <v>366</v>
      </c>
      <c r="O107" s="467" t="s">
        <v>193</v>
      </c>
      <c r="Q107" s="962"/>
      <c r="R107" s="467"/>
      <c r="S107" s="467"/>
      <c r="T107" s="467"/>
      <c r="U107" s="467"/>
      <c r="V107" s="467"/>
      <c r="W107" s="467"/>
      <c r="X107" s="411"/>
      <c r="Y107" s="962"/>
      <c r="Z107" s="467"/>
      <c r="AA107" s="467"/>
      <c r="AB107" s="467"/>
      <c r="AC107" s="467"/>
      <c r="AD107" s="467"/>
      <c r="AE107" s="467"/>
      <c r="AG107" s="478"/>
      <c r="AH107" s="467"/>
      <c r="AI107" s="467"/>
      <c r="AJ107" s="467"/>
      <c r="AK107" s="467"/>
      <c r="AL107" s="467"/>
      <c r="AM107" s="467"/>
      <c r="AN107" s="419"/>
      <c r="AO107" s="478"/>
      <c r="AP107" s="467"/>
      <c r="AQ107" s="467"/>
      <c r="AR107" s="467"/>
      <c r="AS107" s="467"/>
      <c r="AT107" s="467"/>
      <c r="AU107" s="467"/>
    </row>
    <row r="108" spans="1:47" ht="15.75" customHeight="1" x14ac:dyDescent="0.35">
      <c r="A108" s="962"/>
      <c r="B108" s="467" t="s">
        <v>193</v>
      </c>
      <c r="C108" s="467" t="s">
        <v>193</v>
      </c>
      <c r="D108" s="467" t="s">
        <v>193</v>
      </c>
      <c r="E108" s="467" t="s">
        <v>193</v>
      </c>
      <c r="F108" s="467" t="s">
        <v>193</v>
      </c>
      <c r="G108" s="467" t="s">
        <v>333</v>
      </c>
      <c r="H108" s="411"/>
      <c r="I108" s="962"/>
      <c r="J108" s="467" t="s">
        <v>370</v>
      </c>
      <c r="K108" s="467" t="s">
        <v>349</v>
      </c>
      <c r="L108" s="467" t="s">
        <v>193</v>
      </c>
      <c r="M108" s="467" t="s">
        <v>193</v>
      </c>
      <c r="N108" s="467" t="s">
        <v>364</v>
      </c>
      <c r="O108" s="467" t="s">
        <v>193</v>
      </c>
      <c r="Q108" s="962"/>
      <c r="R108" s="467"/>
      <c r="S108" s="467"/>
      <c r="T108" s="467"/>
      <c r="U108" s="467"/>
      <c r="V108" s="467"/>
      <c r="W108" s="467"/>
      <c r="X108" s="411"/>
      <c r="Y108" s="962"/>
      <c r="Z108" s="467"/>
      <c r="AA108" s="467"/>
      <c r="AB108" s="467"/>
      <c r="AC108" s="467"/>
      <c r="AD108" s="467"/>
      <c r="AE108" s="467"/>
      <c r="AG108" s="478"/>
      <c r="AH108" s="467"/>
      <c r="AI108" s="467"/>
      <c r="AJ108" s="467"/>
      <c r="AK108" s="467"/>
      <c r="AL108" s="467"/>
      <c r="AM108" s="467"/>
      <c r="AN108" s="419"/>
      <c r="AO108" s="478"/>
      <c r="AP108" s="467"/>
      <c r="AQ108" s="467"/>
      <c r="AR108" s="467"/>
      <c r="AS108" s="467"/>
      <c r="AT108" s="467"/>
      <c r="AU108" s="467"/>
    </row>
    <row r="109" spans="1:47" ht="14.25" customHeight="1" x14ac:dyDescent="0.35">
      <c r="A109" s="468" t="s">
        <v>225</v>
      </c>
      <c r="B109" s="469" t="s">
        <v>193</v>
      </c>
      <c r="C109" s="469" t="s">
        <v>193</v>
      </c>
      <c r="D109" s="469" t="s">
        <v>193</v>
      </c>
      <c r="E109" s="469" t="s">
        <v>193</v>
      </c>
      <c r="F109" s="469" t="s">
        <v>193</v>
      </c>
      <c r="G109" s="469" t="s">
        <v>650</v>
      </c>
      <c r="H109" s="411"/>
      <c r="I109" s="468" t="s">
        <v>241</v>
      </c>
      <c r="J109" s="469" t="s">
        <v>690</v>
      </c>
      <c r="K109" s="469" t="s">
        <v>349</v>
      </c>
      <c r="L109" s="469" t="s">
        <v>193</v>
      </c>
      <c r="M109" s="469" t="s">
        <v>193</v>
      </c>
      <c r="N109" s="469" t="s">
        <v>367</v>
      </c>
      <c r="O109" s="469" t="s">
        <v>193</v>
      </c>
      <c r="Q109" s="468"/>
      <c r="R109" s="469"/>
      <c r="S109" s="469"/>
      <c r="T109" s="469"/>
      <c r="U109" s="469"/>
      <c r="V109" s="469"/>
      <c r="W109" s="469"/>
      <c r="X109" s="411"/>
      <c r="Y109" s="468"/>
      <c r="Z109" s="469"/>
      <c r="AA109" s="469"/>
      <c r="AB109" s="469"/>
      <c r="AC109" s="469"/>
      <c r="AD109" s="469"/>
      <c r="AE109" s="469"/>
      <c r="AG109" s="468"/>
      <c r="AH109" s="469"/>
      <c r="AI109" s="469"/>
      <c r="AJ109" s="469"/>
      <c r="AK109" s="469"/>
      <c r="AL109" s="469"/>
      <c r="AM109" s="469"/>
      <c r="AN109" s="419"/>
      <c r="AO109" s="468"/>
      <c r="AP109" s="469"/>
      <c r="AQ109" s="469"/>
      <c r="AR109" s="469"/>
      <c r="AS109" s="469"/>
      <c r="AT109" s="469"/>
      <c r="AU109" s="469"/>
    </row>
    <row r="110" spans="1:47" ht="13.5" customHeight="1" x14ac:dyDescent="0.35">
      <c r="A110" s="470"/>
      <c r="B110" s="471"/>
      <c r="C110" s="472"/>
      <c r="D110" s="471"/>
      <c r="E110" s="472"/>
      <c r="F110" s="471"/>
      <c r="G110" s="472"/>
      <c r="H110" s="816"/>
      <c r="I110" s="471"/>
      <c r="J110" s="471"/>
      <c r="K110" s="472"/>
      <c r="L110" s="471"/>
      <c r="M110" s="472"/>
      <c r="N110" s="471"/>
      <c r="O110" s="412"/>
      <c r="Q110" s="470"/>
      <c r="R110" s="471"/>
      <c r="S110" s="472"/>
      <c r="T110" s="471"/>
      <c r="U110" s="472"/>
      <c r="V110" s="471"/>
      <c r="W110" s="472"/>
      <c r="X110" s="816"/>
      <c r="Y110" s="471"/>
      <c r="Z110" s="471"/>
      <c r="AA110" s="472"/>
      <c r="AB110" s="471"/>
      <c r="AC110" s="472"/>
      <c r="AD110" s="471"/>
      <c r="AE110" s="412"/>
      <c r="AG110" s="470"/>
      <c r="AH110" s="471"/>
      <c r="AI110" s="472"/>
      <c r="AJ110" s="471"/>
      <c r="AK110" s="472"/>
      <c r="AL110" s="471"/>
      <c r="AM110" s="472"/>
      <c r="AN110" s="420"/>
      <c r="AO110" s="471"/>
      <c r="AP110" s="471"/>
      <c r="AQ110" s="472"/>
      <c r="AR110" s="471"/>
      <c r="AS110" s="472"/>
      <c r="AT110" s="471"/>
      <c r="AU110" s="412"/>
    </row>
    <row r="111" spans="1:47" ht="13.5" customHeight="1" x14ac:dyDescent="0.35">
      <c r="A111" s="815" t="s">
        <v>340</v>
      </c>
      <c r="B111" s="459">
        <v>2</v>
      </c>
      <c r="C111" s="459">
        <v>3</v>
      </c>
      <c r="D111" s="459">
        <v>4</v>
      </c>
      <c r="E111" s="459">
        <v>5</v>
      </c>
      <c r="F111" s="459">
        <v>6</v>
      </c>
      <c r="G111" s="834">
        <v>7</v>
      </c>
      <c r="H111" s="411"/>
      <c r="I111" s="815" t="s">
        <v>118</v>
      </c>
      <c r="J111" s="459">
        <v>2</v>
      </c>
      <c r="K111" s="459">
        <v>3</v>
      </c>
      <c r="L111" s="459">
        <v>4</v>
      </c>
      <c r="M111" s="459">
        <v>5</v>
      </c>
      <c r="N111" s="459">
        <v>6</v>
      </c>
      <c r="O111" s="834">
        <v>7</v>
      </c>
      <c r="Q111" s="815"/>
      <c r="R111" s="459"/>
      <c r="S111" s="459"/>
      <c r="T111" s="459"/>
      <c r="U111" s="459"/>
      <c r="V111" s="459"/>
      <c r="W111" s="829"/>
      <c r="X111" s="411"/>
      <c r="Y111" s="815"/>
      <c r="Z111" s="459"/>
      <c r="AA111" s="459"/>
      <c r="AB111" s="459"/>
      <c r="AC111" s="459"/>
      <c r="AD111" s="459"/>
      <c r="AE111" s="829"/>
      <c r="AG111" s="458"/>
      <c r="AH111" s="459"/>
      <c r="AI111" s="459"/>
      <c r="AJ111" s="459"/>
      <c r="AK111" s="459"/>
      <c r="AL111" s="459"/>
      <c r="AM111" s="476"/>
      <c r="AN111" s="411"/>
      <c r="AO111" s="458"/>
      <c r="AP111" s="459"/>
      <c r="AQ111" s="459"/>
      <c r="AR111" s="459"/>
      <c r="AS111" s="459"/>
      <c r="AT111" s="459"/>
      <c r="AU111" s="476"/>
    </row>
    <row r="112" spans="1:47" ht="13.5" customHeight="1" x14ac:dyDescent="0.35">
      <c r="A112" s="460" t="s">
        <v>643</v>
      </c>
      <c r="B112" s="469" t="s">
        <v>690</v>
      </c>
      <c r="C112" s="461" t="s">
        <v>352</v>
      </c>
      <c r="D112" s="461" t="s">
        <v>193</v>
      </c>
      <c r="E112" s="461" t="s">
        <v>193</v>
      </c>
      <c r="F112" s="461" t="s">
        <v>348</v>
      </c>
      <c r="G112" s="432" t="s">
        <v>193</v>
      </c>
      <c r="H112" s="411"/>
      <c r="I112" s="460" t="s">
        <v>643</v>
      </c>
      <c r="J112" s="469" t="s">
        <v>690</v>
      </c>
      <c r="K112" s="461" t="s">
        <v>193</v>
      </c>
      <c r="L112" s="461" t="s">
        <v>193</v>
      </c>
      <c r="M112" s="461" t="s">
        <v>193</v>
      </c>
      <c r="N112" s="461" t="s">
        <v>193</v>
      </c>
      <c r="O112" s="432" t="s">
        <v>304</v>
      </c>
      <c r="Q112" s="460"/>
      <c r="R112" s="461"/>
      <c r="S112" s="461"/>
      <c r="T112" s="461"/>
      <c r="U112" s="461"/>
      <c r="V112" s="461"/>
      <c r="W112" s="432"/>
      <c r="X112" s="411"/>
      <c r="Y112" s="460"/>
      <c r="Z112" s="461"/>
      <c r="AA112" s="461"/>
      <c r="AB112" s="461"/>
      <c r="AC112" s="461"/>
      <c r="AD112" s="461"/>
      <c r="AE112" s="432"/>
      <c r="AG112" s="460"/>
      <c r="AH112" s="461"/>
      <c r="AI112" s="461"/>
      <c r="AJ112" s="461"/>
      <c r="AK112" s="461"/>
      <c r="AL112" s="461"/>
      <c r="AM112" s="432"/>
      <c r="AN112" s="411"/>
      <c r="AO112" s="460"/>
      <c r="AP112" s="461"/>
      <c r="AQ112" s="461"/>
      <c r="AR112" s="461"/>
      <c r="AS112" s="461"/>
      <c r="AT112" s="461"/>
      <c r="AU112" s="432"/>
    </row>
    <row r="113" spans="1:47" ht="13.5" customHeight="1" x14ac:dyDescent="0.35">
      <c r="A113" s="963" t="s">
        <v>198</v>
      </c>
      <c r="B113" s="462" t="s">
        <v>353</v>
      </c>
      <c r="C113" s="462" t="s">
        <v>352</v>
      </c>
      <c r="D113" s="462" t="s">
        <v>193</v>
      </c>
      <c r="E113" s="462" t="s">
        <v>193</v>
      </c>
      <c r="F113" s="462" t="s">
        <v>348</v>
      </c>
      <c r="G113" s="433" t="s">
        <v>193</v>
      </c>
      <c r="H113" s="411"/>
      <c r="I113" s="963" t="s">
        <v>198</v>
      </c>
      <c r="J113" s="462" t="s">
        <v>306</v>
      </c>
      <c r="K113" s="462" t="s">
        <v>193</v>
      </c>
      <c r="L113" s="462" t="s">
        <v>193</v>
      </c>
      <c r="M113" s="462"/>
      <c r="N113" s="462" t="s">
        <v>193</v>
      </c>
      <c r="O113" s="433" t="s">
        <v>193</v>
      </c>
      <c r="Q113" s="963"/>
      <c r="R113" s="462"/>
      <c r="S113" s="462"/>
      <c r="T113" s="462"/>
      <c r="U113" s="462"/>
      <c r="V113" s="462"/>
      <c r="W113" s="433"/>
      <c r="X113" s="411"/>
      <c r="Y113" s="963"/>
      <c r="Z113" s="462"/>
      <c r="AA113" s="462"/>
      <c r="AB113" s="462"/>
      <c r="AC113" s="462"/>
      <c r="AD113" s="462"/>
      <c r="AE113" s="433"/>
      <c r="AG113" s="479"/>
      <c r="AH113" s="462"/>
      <c r="AI113" s="462"/>
      <c r="AJ113" s="462"/>
      <c r="AK113" s="462"/>
      <c r="AL113" s="462"/>
      <c r="AM113" s="433"/>
      <c r="AN113" s="411"/>
      <c r="AO113" s="479"/>
      <c r="AP113" s="462"/>
      <c r="AQ113" s="462"/>
      <c r="AR113" s="462"/>
      <c r="AS113" s="462"/>
      <c r="AT113" s="462"/>
      <c r="AU113" s="433"/>
    </row>
    <row r="114" spans="1:47" ht="13.5" customHeight="1" x14ac:dyDescent="0.35">
      <c r="A114" s="963"/>
      <c r="B114" s="462" t="s">
        <v>353</v>
      </c>
      <c r="C114" s="462" t="s">
        <v>193</v>
      </c>
      <c r="D114" s="462" t="s">
        <v>193</v>
      </c>
      <c r="E114" s="462" t="s">
        <v>193</v>
      </c>
      <c r="F114" s="462" t="s">
        <v>193</v>
      </c>
      <c r="G114" s="433" t="s">
        <v>193</v>
      </c>
      <c r="H114" s="411"/>
      <c r="I114" s="963"/>
      <c r="J114" s="462" t="s">
        <v>304</v>
      </c>
      <c r="K114" s="462" t="s">
        <v>193</v>
      </c>
      <c r="L114" s="462" t="s">
        <v>193</v>
      </c>
      <c r="M114" s="462" t="s">
        <v>193</v>
      </c>
      <c r="N114" s="462" t="s">
        <v>193</v>
      </c>
      <c r="O114" s="433" t="s">
        <v>314</v>
      </c>
      <c r="Q114" s="963"/>
      <c r="R114" s="462"/>
      <c r="S114" s="462"/>
      <c r="T114" s="462"/>
      <c r="U114" s="462"/>
      <c r="V114" s="462"/>
      <c r="W114" s="433"/>
      <c r="X114" s="411"/>
      <c r="Y114" s="963"/>
      <c r="Z114" s="462"/>
      <c r="AA114" s="462"/>
      <c r="AB114" s="462"/>
      <c r="AC114" s="462"/>
      <c r="AD114" s="462"/>
      <c r="AE114" s="433"/>
      <c r="AG114" s="479"/>
      <c r="AH114" s="462"/>
      <c r="AI114" s="462"/>
      <c r="AJ114" s="462"/>
      <c r="AK114" s="462"/>
      <c r="AL114" s="462"/>
      <c r="AM114" s="433"/>
      <c r="AN114" s="411"/>
      <c r="AO114" s="479"/>
      <c r="AP114" s="462"/>
      <c r="AQ114" s="462"/>
      <c r="AR114" s="462"/>
      <c r="AS114" s="462"/>
      <c r="AT114" s="462"/>
      <c r="AU114" s="433"/>
    </row>
    <row r="115" spans="1:47" ht="13.5" customHeight="1" x14ac:dyDescent="0.35">
      <c r="A115" s="963"/>
      <c r="B115" s="462" t="s">
        <v>193</v>
      </c>
      <c r="C115" s="462" t="s">
        <v>193</v>
      </c>
      <c r="D115" s="462" t="s">
        <v>193</v>
      </c>
      <c r="E115" s="462" t="s">
        <v>193</v>
      </c>
      <c r="F115" s="462" t="s">
        <v>193</v>
      </c>
      <c r="G115" s="433" t="s">
        <v>193</v>
      </c>
      <c r="H115" s="411"/>
      <c r="I115" s="963"/>
      <c r="J115" s="462" t="s">
        <v>356</v>
      </c>
      <c r="K115" s="462" t="s">
        <v>193</v>
      </c>
      <c r="L115" s="462" t="s">
        <v>310</v>
      </c>
      <c r="M115" s="462" t="s">
        <v>193</v>
      </c>
      <c r="N115" s="462" t="s">
        <v>193</v>
      </c>
      <c r="O115" s="433" t="s">
        <v>313</v>
      </c>
      <c r="Q115" s="963"/>
      <c r="R115" s="462"/>
      <c r="S115" s="462"/>
      <c r="T115" s="462"/>
      <c r="U115" s="462"/>
      <c r="V115" s="462"/>
      <c r="W115" s="433"/>
      <c r="X115" s="411"/>
      <c r="Y115" s="963"/>
      <c r="Z115" s="462"/>
      <c r="AA115" s="462"/>
      <c r="AB115" s="462"/>
      <c r="AC115" s="462"/>
      <c r="AD115" s="462"/>
      <c r="AE115" s="433"/>
      <c r="AG115" s="479"/>
      <c r="AH115" s="462"/>
      <c r="AI115" s="462"/>
      <c r="AJ115" s="462"/>
      <c r="AK115" s="462"/>
      <c r="AL115" s="462"/>
      <c r="AM115" s="433"/>
      <c r="AN115" s="411"/>
      <c r="AO115" s="479"/>
      <c r="AP115" s="462"/>
      <c r="AQ115" s="462"/>
      <c r="AR115" s="462"/>
      <c r="AS115" s="462"/>
      <c r="AT115" s="462"/>
      <c r="AU115" s="433"/>
    </row>
    <row r="116" spans="1:47" ht="13.5" customHeight="1" x14ac:dyDescent="0.35">
      <c r="A116" s="463" t="s">
        <v>227</v>
      </c>
      <c r="B116" s="464" t="s">
        <v>332</v>
      </c>
      <c r="C116" s="464" t="s">
        <v>193</v>
      </c>
      <c r="D116" s="464" t="s">
        <v>193</v>
      </c>
      <c r="E116" s="464" t="s">
        <v>193</v>
      </c>
      <c r="F116" s="464" t="s">
        <v>193</v>
      </c>
      <c r="G116" s="434" t="s">
        <v>193</v>
      </c>
      <c r="H116" s="465"/>
      <c r="I116" s="463" t="s">
        <v>243</v>
      </c>
      <c r="J116" s="464" t="s">
        <v>284</v>
      </c>
      <c r="K116" s="464" t="s">
        <v>193</v>
      </c>
      <c r="L116" s="841" t="s">
        <v>698</v>
      </c>
      <c r="M116" s="464" t="s">
        <v>193</v>
      </c>
      <c r="N116" s="464" t="s">
        <v>193</v>
      </c>
      <c r="O116" s="434" t="s">
        <v>310</v>
      </c>
      <c r="Q116" s="463"/>
      <c r="R116" s="464"/>
      <c r="S116" s="464"/>
      <c r="T116" s="464"/>
      <c r="U116" s="464"/>
      <c r="V116" s="464"/>
      <c r="W116" s="434"/>
      <c r="X116" s="465"/>
      <c r="Y116" s="463"/>
      <c r="Z116" s="464"/>
      <c r="AA116" s="464"/>
      <c r="AB116" s="464"/>
      <c r="AC116" s="464"/>
      <c r="AD116" s="827"/>
      <c r="AE116" s="434"/>
      <c r="AG116" s="463"/>
      <c r="AH116" s="464"/>
      <c r="AI116" s="464"/>
      <c r="AJ116" s="464"/>
      <c r="AK116" s="464"/>
      <c r="AL116" s="464"/>
      <c r="AM116" s="434"/>
      <c r="AN116" s="465"/>
      <c r="AO116" s="463"/>
      <c r="AP116" s="464"/>
      <c r="AQ116" s="464"/>
      <c r="AR116" s="464"/>
      <c r="AS116" s="464"/>
      <c r="AT116" s="464"/>
      <c r="AU116" s="434"/>
    </row>
    <row r="117" spans="1:47" ht="13.5" customHeight="1" x14ac:dyDescent="0.35">
      <c r="A117" s="961" t="s">
        <v>207</v>
      </c>
      <c r="B117" s="466" t="s">
        <v>193</v>
      </c>
      <c r="C117" s="466" t="s">
        <v>193</v>
      </c>
      <c r="D117" s="466" t="s">
        <v>193</v>
      </c>
      <c r="E117" s="466" t="s">
        <v>193</v>
      </c>
      <c r="F117" s="466" t="s">
        <v>193</v>
      </c>
      <c r="G117" s="466" t="s">
        <v>193</v>
      </c>
      <c r="H117" s="411"/>
      <c r="I117" s="961" t="s">
        <v>207</v>
      </c>
      <c r="J117" s="466" t="s">
        <v>193</v>
      </c>
      <c r="K117" s="466" t="s">
        <v>193</v>
      </c>
      <c r="L117" s="466" t="s">
        <v>306</v>
      </c>
      <c r="M117" s="466" t="s">
        <v>193</v>
      </c>
      <c r="N117" s="466" t="s">
        <v>193</v>
      </c>
      <c r="O117" s="466" t="s">
        <v>302</v>
      </c>
      <c r="Q117" s="961"/>
      <c r="R117" s="466"/>
      <c r="S117" s="466"/>
      <c r="T117" s="466"/>
      <c r="U117" s="466"/>
      <c r="V117" s="466"/>
      <c r="W117" s="466"/>
      <c r="X117" s="411"/>
      <c r="Y117" s="961"/>
      <c r="Z117" s="466"/>
      <c r="AA117" s="466"/>
      <c r="AB117" s="466"/>
      <c r="AC117" s="466"/>
      <c r="AD117" s="466"/>
      <c r="AE117" s="466"/>
      <c r="AG117" s="477"/>
      <c r="AH117" s="466"/>
      <c r="AI117" s="466"/>
      <c r="AJ117" s="466"/>
      <c r="AK117" s="466"/>
      <c r="AL117" s="466"/>
      <c r="AM117" s="466"/>
      <c r="AN117" s="419"/>
      <c r="AO117" s="477"/>
      <c r="AP117" s="466"/>
      <c r="AQ117" s="466"/>
      <c r="AR117" s="466"/>
      <c r="AS117" s="466"/>
      <c r="AT117" s="466"/>
      <c r="AU117" s="466"/>
    </row>
    <row r="118" spans="1:47" ht="13.5" customHeight="1" x14ac:dyDescent="0.35">
      <c r="A118" s="962"/>
      <c r="B118" s="467" t="s">
        <v>193</v>
      </c>
      <c r="C118" s="467" t="s">
        <v>193</v>
      </c>
      <c r="D118" s="467" t="s">
        <v>193</v>
      </c>
      <c r="E118" s="467" t="s">
        <v>193</v>
      </c>
      <c r="F118" s="467" t="s">
        <v>193</v>
      </c>
      <c r="G118" s="467" t="s">
        <v>193</v>
      </c>
      <c r="H118" s="411"/>
      <c r="I118" s="962"/>
      <c r="J118" s="467" t="s">
        <v>193</v>
      </c>
      <c r="K118" s="467" t="s">
        <v>193</v>
      </c>
      <c r="L118" s="467" t="s">
        <v>302</v>
      </c>
      <c r="M118" s="467" t="s">
        <v>193</v>
      </c>
      <c r="N118" s="467" t="s">
        <v>193</v>
      </c>
      <c r="O118" s="467" t="s">
        <v>193</v>
      </c>
      <c r="Q118" s="962"/>
      <c r="R118" s="467"/>
      <c r="S118" s="467"/>
      <c r="T118" s="467"/>
      <c r="U118" s="467"/>
      <c r="V118" s="467"/>
      <c r="W118" s="467"/>
      <c r="X118" s="411"/>
      <c r="Y118" s="962"/>
      <c r="Z118" s="467"/>
      <c r="AA118" s="467"/>
      <c r="AB118" s="467"/>
      <c r="AC118" s="467"/>
      <c r="AD118" s="467"/>
      <c r="AE118" s="467"/>
      <c r="AG118" s="478"/>
      <c r="AH118" s="467"/>
      <c r="AI118" s="467"/>
      <c r="AJ118" s="467"/>
      <c r="AK118" s="467"/>
      <c r="AL118" s="467"/>
      <c r="AM118" s="467"/>
      <c r="AN118" s="419"/>
      <c r="AO118" s="478"/>
      <c r="AP118" s="467"/>
      <c r="AQ118" s="467"/>
      <c r="AR118" s="467"/>
      <c r="AS118" s="467"/>
      <c r="AT118" s="467"/>
      <c r="AU118" s="467"/>
    </row>
    <row r="119" spans="1:47" ht="13.5" customHeight="1" x14ac:dyDescent="0.35">
      <c r="A119" s="962"/>
      <c r="B119" s="467" t="s">
        <v>193</v>
      </c>
      <c r="C119" s="467"/>
      <c r="D119" s="467" t="s">
        <v>193</v>
      </c>
      <c r="E119" s="467" t="s">
        <v>193</v>
      </c>
      <c r="F119" s="467" t="s">
        <v>193</v>
      </c>
      <c r="G119" s="467" t="s">
        <v>193</v>
      </c>
      <c r="H119" s="411"/>
      <c r="I119" s="962"/>
      <c r="J119" s="467" t="s">
        <v>193</v>
      </c>
      <c r="K119" s="467" t="s">
        <v>193</v>
      </c>
      <c r="L119" s="467" t="s">
        <v>307</v>
      </c>
      <c r="M119" s="467" t="s">
        <v>193</v>
      </c>
      <c r="N119" s="467" t="s">
        <v>193</v>
      </c>
      <c r="O119" s="467" t="s">
        <v>193</v>
      </c>
      <c r="Q119" s="962"/>
      <c r="R119" s="467"/>
      <c r="S119" s="467"/>
      <c r="T119" s="467"/>
      <c r="U119" s="467"/>
      <c r="V119" s="467"/>
      <c r="W119" s="467"/>
      <c r="X119" s="411"/>
      <c r="Y119" s="962"/>
      <c r="Z119" s="467"/>
      <c r="AA119" s="467"/>
      <c r="AB119" s="467"/>
      <c r="AC119" s="467"/>
      <c r="AD119" s="467"/>
      <c r="AE119" s="467"/>
      <c r="AG119" s="478"/>
      <c r="AH119" s="467"/>
      <c r="AI119" s="467"/>
      <c r="AJ119" s="467"/>
      <c r="AK119" s="467"/>
      <c r="AL119" s="467"/>
      <c r="AM119" s="467"/>
      <c r="AN119" s="419"/>
      <c r="AO119" s="478"/>
      <c r="AP119" s="467"/>
      <c r="AQ119" s="467"/>
      <c r="AR119" s="467"/>
      <c r="AS119" s="467"/>
      <c r="AT119" s="467"/>
      <c r="AU119" s="467"/>
    </row>
    <row r="120" spans="1:47" ht="13.5" customHeight="1" x14ac:dyDescent="0.35">
      <c r="A120" s="962"/>
      <c r="B120" s="467" t="s">
        <v>372</v>
      </c>
      <c r="C120" s="467" t="s">
        <v>361</v>
      </c>
      <c r="D120" s="467" t="s">
        <v>371</v>
      </c>
      <c r="E120" s="467" t="s">
        <v>193</v>
      </c>
      <c r="F120" s="467" t="s">
        <v>360</v>
      </c>
      <c r="G120" s="467" t="s">
        <v>193</v>
      </c>
      <c r="H120" s="411"/>
      <c r="I120" s="962"/>
      <c r="J120" s="467" t="s">
        <v>193</v>
      </c>
      <c r="K120" s="467" t="s">
        <v>193</v>
      </c>
      <c r="L120" s="467" t="s">
        <v>356</v>
      </c>
      <c r="M120" s="467" t="s">
        <v>193</v>
      </c>
      <c r="N120" s="467" t="s">
        <v>193</v>
      </c>
      <c r="O120" s="467" t="s">
        <v>307</v>
      </c>
      <c r="Q120" s="962"/>
      <c r="R120" s="467"/>
      <c r="S120" s="467"/>
      <c r="T120" s="467"/>
      <c r="U120" s="467"/>
      <c r="V120" s="467"/>
      <c r="W120" s="467"/>
      <c r="X120" s="411"/>
      <c r="Y120" s="962"/>
      <c r="Z120" s="467"/>
      <c r="AA120" s="467"/>
      <c r="AB120" s="467"/>
      <c r="AC120" s="467"/>
      <c r="AD120" s="467"/>
      <c r="AE120" s="467"/>
      <c r="AG120" s="478"/>
      <c r="AH120" s="467"/>
      <c r="AI120" s="467"/>
      <c r="AJ120" s="467"/>
      <c r="AK120" s="467"/>
      <c r="AL120" s="467"/>
      <c r="AM120" s="467"/>
      <c r="AN120" s="419"/>
      <c r="AO120" s="478"/>
      <c r="AP120" s="467"/>
      <c r="AQ120" s="467"/>
      <c r="AR120" s="467"/>
      <c r="AS120" s="467"/>
      <c r="AT120" s="467"/>
      <c r="AU120" s="467"/>
    </row>
    <row r="121" spans="1:47" ht="13.5" customHeight="1" x14ac:dyDescent="0.35">
      <c r="A121" s="468" t="s">
        <v>227</v>
      </c>
      <c r="B121" s="467" t="s">
        <v>372</v>
      </c>
      <c r="C121" s="467" t="s">
        <v>361</v>
      </c>
      <c r="D121" s="469" t="s">
        <v>371</v>
      </c>
      <c r="E121" s="469" t="s">
        <v>193</v>
      </c>
      <c r="F121" s="469" t="s">
        <v>360</v>
      </c>
      <c r="G121" s="469" t="s">
        <v>193</v>
      </c>
      <c r="H121" s="411"/>
      <c r="I121" s="468" t="s">
        <v>205</v>
      </c>
      <c r="J121" s="469" t="s">
        <v>193</v>
      </c>
      <c r="K121" s="469" t="s">
        <v>193</v>
      </c>
      <c r="L121" s="469" t="s">
        <v>193</v>
      </c>
      <c r="M121" s="469" t="s">
        <v>193</v>
      </c>
      <c r="N121" s="469" t="s">
        <v>193</v>
      </c>
      <c r="O121" s="469" t="s">
        <v>193</v>
      </c>
      <c r="Q121" s="468"/>
      <c r="R121" s="469"/>
      <c r="S121" s="469"/>
      <c r="T121" s="469"/>
      <c r="U121" s="469"/>
      <c r="V121" s="469"/>
      <c r="W121" s="469"/>
      <c r="X121" s="411"/>
      <c r="Y121" s="468"/>
      <c r="Z121" s="469"/>
      <c r="AA121" s="469"/>
      <c r="AB121" s="469"/>
      <c r="AC121" s="469"/>
      <c r="AD121" s="469"/>
      <c r="AE121" s="469"/>
      <c r="AG121" s="468"/>
      <c r="AH121" s="469"/>
      <c r="AI121" s="469"/>
      <c r="AJ121" s="469"/>
      <c r="AK121" s="469"/>
      <c r="AL121" s="469"/>
      <c r="AM121" s="469"/>
      <c r="AN121" s="419"/>
      <c r="AO121" s="468"/>
      <c r="AP121" s="469"/>
      <c r="AQ121" s="469"/>
      <c r="AR121" s="469"/>
      <c r="AS121" s="469"/>
      <c r="AT121" s="469"/>
      <c r="AU121" s="469"/>
    </row>
    <row r="122" spans="1:47" ht="13.5" customHeight="1" x14ac:dyDescent="0.35">
      <c r="A122" s="470"/>
      <c r="B122" s="471"/>
      <c r="C122" s="472"/>
      <c r="D122" s="471"/>
      <c r="E122" s="472"/>
      <c r="F122" s="471"/>
      <c r="G122" s="472"/>
      <c r="H122" s="816"/>
      <c r="I122" s="471"/>
      <c r="J122" s="471"/>
      <c r="K122" s="472"/>
      <c r="L122" s="471"/>
      <c r="M122" s="472"/>
      <c r="N122" s="471"/>
      <c r="O122" s="412"/>
      <c r="Q122" s="470"/>
      <c r="R122" s="471"/>
      <c r="S122" s="472"/>
      <c r="T122" s="471"/>
      <c r="U122" s="472"/>
      <c r="V122" s="471"/>
      <c r="W122" s="472"/>
      <c r="X122" s="816"/>
      <c r="Y122" s="471"/>
      <c r="Z122" s="471"/>
      <c r="AA122" s="472"/>
      <c r="AB122" s="471"/>
      <c r="AC122" s="472"/>
      <c r="AD122" s="471"/>
      <c r="AE122" s="412"/>
      <c r="AG122" s="470"/>
      <c r="AH122" s="471"/>
      <c r="AI122" s="472"/>
      <c r="AJ122" s="471"/>
      <c r="AK122" s="472"/>
      <c r="AL122" s="471"/>
      <c r="AM122" s="472"/>
      <c r="AN122" s="420"/>
      <c r="AO122" s="471"/>
      <c r="AP122" s="471"/>
      <c r="AQ122" s="472"/>
      <c r="AR122" s="471"/>
      <c r="AS122" s="472"/>
      <c r="AT122" s="471"/>
      <c r="AU122" s="412"/>
    </row>
    <row r="123" spans="1:47" ht="13.5" customHeight="1" x14ac:dyDescent="0.35">
      <c r="A123" s="815" t="s">
        <v>66</v>
      </c>
      <c r="B123" s="459">
        <v>2</v>
      </c>
      <c r="C123" s="459">
        <v>3</v>
      </c>
      <c r="D123" s="459">
        <v>4</v>
      </c>
      <c r="E123" s="459">
        <v>5</v>
      </c>
      <c r="F123" s="459">
        <v>6</v>
      </c>
      <c r="G123" s="834">
        <v>7</v>
      </c>
      <c r="H123" s="411"/>
      <c r="I123" s="815" t="s">
        <v>69</v>
      </c>
      <c r="J123" s="459">
        <v>2</v>
      </c>
      <c r="K123" s="459">
        <v>3</v>
      </c>
      <c r="L123" s="459">
        <v>4</v>
      </c>
      <c r="M123" s="459">
        <v>5</v>
      </c>
      <c r="N123" s="459">
        <v>6</v>
      </c>
      <c r="O123" s="834">
        <v>7</v>
      </c>
      <c r="Q123" s="815"/>
      <c r="R123" s="459"/>
      <c r="S123" s="459"/>
      <c r="T123" s="459"/>
      <c r="U123" s="459"/>
      <c r="V123" s="459"/>
      <c r="W123" s="829"/>
      <c r="X123" s="411"/>
      <c r="Y123" s="815"/>
      <c r="Z123" s="459"/>
      <c r="AA123" s="459"/>
      <c r="AB123" s="459"/>
      <c r="AC123" s="459"/>
      <c r="AD123" s="459"/>
      <c r="AE123" s="829"/>
      <c r="AG123" s="458"/>
      <c r="AH123" s="459"/>
      <c r="AI123" s="459"/>
      <c r="AJ123" s="459"/>
      <c r="AK123" s="459"/>
      <c r="AL123" s="459"/>
      <c r="AM123" s="476"/>
      <c r="AN123" s="411"/>
      <c r="AO123" s="458"/>
      <c r="AP123" s="459"/>
      <c r="AQ123" s="459"/>
      <c r="AR123" s="459"/>
      <c r="AS123" s="459"/>
      <c r="AT123" s="459"/>
      <c r="AU123" s="476"/>
    </row>
    <row r="124" spans="1:47" ht="13.5" customHeight="1" x14ac:dyDescent="0.35">
      <c r="A124" s="460" t="s">
        <v>643</v>
      </c>
      <c r="B124" s="461" t="s">
        <v>193</v>
      </c>
      <c r="C124" s="461" t="s">
        <v>193</v>
      </c>
      <c r="D124" s="461" t="s">
        <v>193</v>
      </c>
      <c r="E124" s="461" t="s">
        <v>193</v>
      </c>
      <c r="F124" s="461" t="s">
        <v>193</v>
      </c>
      <c r="G124" s="432" t="s">
        <v>193</v>
      </c>
      <c r="H124" s="411"/>
      <c r="I124" s="460" t="s">
        <v>643</v>
      </c>
      <c r="J124" s="461" t="s">
        <v>193</v>
      </c>
      <c r="K124" s="461" t="s">
        <v>193</v>
      </c>
      <c r="L124" s="461" t="s">
        <v>193</v>
      </c>
      <c r="M124" s="461" t="s">
        <v>193</v>
      </c>
      <c r="N124" s="461" t="s">
        <v>193</v>
      </c>
      <c r="O124" s="432" t="s">
        <v>193</v>
      </c>
      <c r="Q124" s="460"/>
      <c r="R124" s="461"/>
      <c r="S124" s="461"/>
      <c r="T124" s="461"/>
      <c r="U124" s="461"/>
      <c r="V124" s="461"/>
      <c r="W124" s="432"/>
      <c r="X124" s="411"/>
      <c r="Y124" s="460"/>
      <c r="Z124" s="461"/>
      <c r="AA124" s="461"/>
      <c r="AB124" s="461"/>
      <c r="AC124" s="461"/>
      <c r="AD124" s="461"/>
      <c r="AE124" s="432"/>
      <c r="AG124" s="460"/>
      <c r="AH124" s="461"/>
      <c r="AI124" s="461"/>
      <c r="AJ124" s="461"/>
      <c r="AK124" s="461"/>
      <c r="AL124" s="461"/>
      <c r="AM124" s="432"/>
      <c r="AN124" s="411"/>
      <c r="AO124" s="460"/>
      <c r="AP124" s="461"/>
      <c r="AQ124" s="461"/>
      <c r="AR124" s="461"/>
      <c r="AS124" s="461"/>
      <c r="AT124" s="461"/>
      <c r="AU124" s="432"/>
    </row>
    <row r="125" spans="1:47" ht="13.5" customHeight="1" x14ac:dyDescent="0.35">
      <c r="A125" s="963" t="s">
        <v>198</v>
      </c>
      <c r="B125" s="462" t="s">
        <v>193</v>
      </c>
      <c r="C125" s="462" t="s">
        <v>193</v>
      </c>
      <c r="D125" s="462" t="s">
        <v>193</v>
      </c>
      <c r="E125" s="462" t="s">
        <v>358</v>
      </c>
      <c r="F125" s="462" t="s">
        <v>193</v>
      </c>
      <c r="G125" s="433" t="s">
        <v>193</v>
      </c>
      <c r="H125" s="411"/>
      <c r="I125" s="963" t="s">
        <v>198</v>
      </c>
      <c r="J125" s="462" t="s">
        <v>193</v>
      </c>
      <c r="K125" s="462" t="s">
        <v>193</v>
      </c>
      <c r="L125" s="462" t="s">
        <v>193</v>
      </c>
      <c r="M125" s="462" t="s">
        <v>193</v>
      </c>
      <c r="N125" s="462" t="s">
        <v>357</v>
      </c>
      <c r="O125" s="433" t="s">
        <v>357</v>
      </c>
      <c r="Q125" s="963"/>
      <c r="R125" s="462"/>
      <c r="S125" s="462"/>
      <c r="T125" s="462"/>
      <c r="U125" s="462"/>
      <c r="V125" s="462"/>
      <c r="W125" s="433"/>
      <c r="X125" s="411"/>
      <c r="Y125" s="963"/>
      <c r="Z125" s="462"/>
      <c r="AA125" s="462"/>
      <c r="AB125" s="462"/>
      <c r="AC125" s="462"/>
      <c r="AD125" s="462"/>
      <c r="AE125" s="433"/>
      <c r="AG125" s="479"/>
      <c r="AH125" s="462"/>
      <c r="AI125" s="462"/>
      <c r="AJ125" s="462"/>
      <c r="AK125" s="462"/>
      <c r="AL125" s="462"/>
      <c r="AM125" s="433"/>
      <c r="AN125" s="411"/>
      <c r="AO125" s="479"/>
      <c r="AP125" s="462"/>
      <c r="AQ125" s="462"/>
      <c r="AR125" s="462"/>
      <c r="AS125" s="462"/>
      <c r="AT125" s="462"/>
      <c r="AU125" s="433"/>
    </row>
    <row r="126" spans="1:47" ht="13.5" customHeight="1" x14ac:dyDescent="0.35">
      <c r="A126" s="963"/>
      <c r="B126" s="462" t="s">
        <v>193</v>
      </c>
      <c r="C126" s="462" t="s">
        <v>193</v>
      </c>
      <c r="D126" s="462" t="s">
        <v>193</v>
      </c>
      <c r="E126" s="462" t="s">
        <v>358</v>
      </c>
      <c r="F126" s="847" t="s">
        <v>708</v>
      </c>
      <c r="G126" s="433" t="s">
        <v>193</v>
      </c>
      <c r="H126" s="411"/>
      <c r="I126" s="963"/>
      <c r="J126" s="462" t="s">
        <v>193</v>
      </c>
      <c r="K126" s="462" t="s">
        <v>193</v>
      </c>
      <c r="L126" s="462" t="s">
        <v>193</v>
      </c>
      <c r="M126" s="462" t="s">
        <v>193</v>
      </c>
      <c r="N126" s="462" t="s">
        <v>193</v>
      </c>
      <c r="O126" s="433" t="s">
        <v>357</v>
      </c>
      <c r="Q126" s="963"/>
      <c r="R126" s="462"/>
      <c r="S126" s="462"/>
      <c r="T126" s="462"/>
      <c r="U126" s="462"/>
      <c r="V126" s="462"/>
      <c r="W126" s="433"/>
      <c r="X126" s="411"/>
      <c r="Y126" s="963"/>
      <c r="Z126" s="462"/>
      <c r="AA126" s="462"/>
      <c r="AB126" s="462"/>
      <c r="AC126" s="462"/>
      <c r="AD126" s="462"/>
      <c r="AE126" s="433"/>
      <c r="AG126" s="479"/>
      <c r="AH126" s="462"/>
      <c r="AI126" s="462"/>
      <c r="AJ126" s="462"/>
      <c r="AK126" s="462"/>
      <c r="AL126" s="462"/>
      <c r="AM126" s="433"/>
      <c r="AN126" s="411"/>
      <c r="AO126" s="479"/>
      <c r="AP126" s="462"/>
      <c r="AQ126" s="462"/>
      <c r="AR126" s="462"/>
      <c r="AS126" s="462"/>
      <c r="AT126" s="462"/>
      <c r="AU126" s="433"/>
    </row>
    <row r="127" spans="1:47" ht="13.5" customHeight="1" x14ac:dyDescent="0.35">
      <c r="A127" s="963"/>
      <c r="B127" s="462" t="s">
        <v>193</v>
      </c>
      <c r="C127" s="462" t="s">
        <v>193</v>
      </c>
      <c r="D127" s="462" t="s">
        <v>193</v>
      </c>
      <c r="E127" s="462" t="s">
        <v>193</v>
      </c>
      <c r="F127" s="462" t="s">
        <v>193</v>
      </c>
      <c r="G127" s="433" t="s">
        <v>193</v>
      </c>
      <c r="H127" s="411"/>
      <c r="I127" s="963"/>
      <c r="J127" s="462" t="s">
        <v>357</v>
      </c>
      <c r="K127" s="462" t="s">
        <v>193</v>
      </c>
      <c r="L127" s="462" t="s">
        <v>193</v>
      </c>
      <c r="M127" s="462" t="s">
        <v>193</v>
      </c>
      <c r="N127" s="462" t="s">
        <v>193</v>
      </c>
      <c r="O127" s="433" t="s">
        <v>193</v>
      </c>
      <c r="Q127" s="963"/>
      <c r="R127" s="462"/>
      <c r="S127" s="462"/>
      <c r="T127" s="462"/>
      <c r="U127" s="462"/>
      <c r="V127" s="462"/>
      <c r="W127" s="433"/>
      <c r="X127" s="411"/>
      <c r="Y127" s="963"/>
      <c r="Z127" s="462"/>
      <c r="AA127" s="462"/>
      <c r="AB127" s="462"/>
      <c r="AC127" s="462"/>
      <c r="AD127" s="462"/>
      <c r="AE127" s="433"/>
      <c r="AG127" s="479"/>
      <c r="AH127" s="462"/>
      <c r="AI127" s="462"/>
      <c r="AJ127" s="462"/>
      <c r="AK127" s="462"/>
      <c r="AL127" s="462"/>
      <c r="AM127" s="433"/>
      <c r="AN127" s="411"/>
      <c r="AO127" s="479"/>
      <c r="AP127" s="462"/>
      <c r="AQ127" s="462"/>
      <c r="AR127" s="462"/>
      <c r="AS127" s="462"/>
      <c r="AT127" s="462"/>
      <c r="AU127" s="433"/>
    </row>
    <row r="128" spans="1:47" ht="13.5" customHeight="1" x14ac:dyDescent="0.35">
      <c r="A128" s="463" t="s">
        <v>653</v>
      </c>
      <c r="B128" s="464" t="s">
        <v>193</v>
      </c>
      <c r="C128" s="720" t="s">
        <v>317</v>
      </c>
      <c r="D128" s="464" t="s">
        <v>193</v>
      </c>
      <c r="E128" s="464" t="s">
        <v>193</v>
      </c>
      <c r="F128" s="464" t="s">
        <v>193</v>
      </c>
      <c r="G128" s="434" t="s">
        <v>193</v>
      </c>
      <c r="H128" s="465"/>
      <c r="I128" s="463" t="s">
        <v>264</v>
      </c>
      <c r="J128" s="464" t="s">
        <v>193</v>
      </c>
      <c r="L128" s="464" t="s">
        <v>193</v>
      </c>
      <c r="M128" s="464" t="s">
        <v>193</v>
      </c>
      <c r="N128" s="464" t="s">
        <v>193</v>
      </c>
      <c r="O128" s="720" t="s">
        <v>319</v>
      </c>
      <c r="Q128" s="463"/>
      <c r="R128" s="464"/>
      <c r="S128" s="464"/>
      <c r="T128" s="464"/>
      <c r="U128" s="464"/>
      <c r="V128" s="464"/>
      <c r="W128" s="434"/>
      <c r="X128" s="465"/>
      <c r="Y128" s="463"/>
      <c r="Z128" s="464"/>
      <c r="AA128" s="464"/>
      <c r="AB128" s="464"/>
      <c r="AC128" s="464"/>
      <c r="AD128" s="464"/>
      <c r="AE128" s="434"/>
      <c r="AG128" s="463"/>
      <c r="AH128" s="464"/>
      <c r="AI128" s="464"/>
      <c r="AJ128" s="464"/>
      <c r="AK128" s="464"/>
      <c r="AL128" s="464"/>
      <c r="AM128" s="434"/>
      <c r="AN128" s="465"/>
      <c r="AO128" s="463"/>
      <c r="AP128" s="464"/>
      <c r="AQ128" s="464"/>
      <c r="AR128" s="464"/>
      <c r="AS128" s="464"/>
      <c r="AT128" s="464"/>
      <c r="AU128" s="434"/>
    </row>
    <row r="129" spans="1:47" ht="13.5" customHeight="1" x14ac:dyDescent="0.35">
      <c r="A129" s="961" t="s">
        <v>207</v>
      </c>
      <c r="B129" s="466" t="s">
        <v>193</v>
      </c>
      <c r="C129" s="466" t="s">
        <v>193</v>
      </c>
      <c r="D129" s="466" t="s">
        <v>193</v>
      </c>
      <c r="E129" s="466" t="s">
        <v>193</v>
      </c>
      <c r="F129" s="466" t="s">
        <v>193</v>
      </c>
      <c r="G129" s="466" t="s">
        <v>316</v>
      </c>
      <c r="H129" s="411"/>
      <c r="I129" s="961" t="s">
        <v>207</v>
      </c>
      <c r="J129" s="466" t="s">
        <v>193</v>
      </c>
      <c r="K129" s="466" t="s">
        <v>193</v>
      </c>
      <c r="L129" s="466" t="s">
        <v>193</v>
      </c>
      <c r="M129" s="466" t="s">
        <v>193</v>
      </c>
      <c r="N129" s="466" t="s">
        <v>193</v>
      </c>
      <c r="O129" s="466" t="s">
        <v>193</v>
      </c>
      <c r="Q129" s="961"/>
      <c r="R129" s="466"/>
      <c r="S129" s="466"/>
      <c r="T129" s="466"/>
      <c r="U129" s="466"/>
      <c r="V129" s="466"/>
      <c r="W129" s="466"/>
      <c r="X129" s="411"/>
      <c r="Y129" s="961"/>
      <c r="Z129" s="466"/>
      <c r="AA129" s="466"/>
      <c r="AB129" s="466"/>
      <c r="AC129" s="466"/>
      <c r="AD129" s="466"/>
      <c r="AE129" s="466"/>
      <c r="AG129" s="477"/>
      <c r="AH129" s="466"/>
      <c r="AI129" s="466"/>
      <c r="AJ129" s="466"/>
      <c r="AK129" s="466"/>
      <c r="AL129" s="466"/>
      <c r="AM129" s="466"/>
      <c r="AN129" s="419"/>
      <c r="AO129" s="477"/>
      <c r="AP129" s="466"/>
      <c r="AQ129" s="466"/>
      <c r="AR129" s="466"/>
      <c r="AS129" s="466"/>
      <c r="AT129" s="466"/>
      <c r="AU129" s="466"/>
    </row>
    <row r="130" spans="1:47" ht="13.5" customHeight="1" x14ac:dyDescent="0.35">
      <c r="A130" s="962"/>
      <c r="B130" s="467" t="s">
        <v>193</v>
      </c>
      <c r="C130" s="467" t="s">
        <v>193</v>
      </c>
      <c r="D130" s="467" t="s">
        <v>193</v>
      </c>
      <c r="E130" s="467" t="s">
        <v>193</v>
      </c>
      <c r="F130" s="467" t="s">
        <v>193</v>
      </c>
      <c r="G130" s="467" t="s">
        <v>321</v>
      </c>
      <c r="H130" s="411"/>
      <c r="I130" s="962"/>
      <c r="J130" s="467" t="s">
        <v>193</v>
      </c>
      <c r="K130" s="467" t="s">
        <v>193</v>
      </c>
      <c r="L130" s="467" t="s">
        <v>193</v>
      </c>
      <c r="M130" s="467" t="s">
        <v>193</v>
      </c>
      <c r="N130" s="467" t="s">
        <v>193</v>
      </c>
      <c r="O130" s="467" t="s">
        <v>193</v>
      </c>
      <c r="Q130" s="962"/>
      <c r="R130" s="467"/>
      <c r="S130" s="467"/>
      <c r="T130" s="467"/>
      <c r="U130" s="467"/>
      <c r="V130" s="467"/>
      <c r="W130" s="467"/>
      <c r="X130" s="411"/>
      <c r="Y130" s="962"/>
      <c r="Z130" s="467"/>
      <c r="AA130" s="467"/>
      <c r="AB130" s="467"/>
      <c r="AC130" s="467"/>
      <c r="AD130" s="467"/>
      <c r="AE130" s="467"/>
      <c r="AG130" s="478"/>
      <c r="AH130" s="467"/>
      <c r="AI130" s="467"/>
      <c r="AJ130" s="467"/>
      <c r="AK130" s="467"/>
      <c r="AL130" s="467"/>
      <c r="AM130" s="467"/>
      <c r="AN130" s="419"/>
      <c r="AO130" s="478"/>
      <c r="AP130" s="467"/>
      <c r="AQ130" s="467"/>
      <c r="AR130" s="467"/>
      <c r="AS130" s="467"/>
      <c r="AT130" s="467"/>
      <c r="AU130" s="467"/>
    </row>
    <row r="131" spans="1:47" ht="13.5" customHeight="1" x14ac:dyDescent="0.35">
      <c r="A131" s="962"/>
      <c r="B131" s="467" t="s">
        <v>193</v>
      </c>
      <c r="C131" s="467" t="s">
        <v>193</v>
      </c>
      <c r="D131" s="467" t="s">
        <v>193</v>
      </c>
      <c r="E131" s="467" t="s">
        <v>193</v>
      </c>
      <c r="F131" s="467" t="s">
        <v>193</v>
      </c>
      <c r="G131" s="467" t="s">
        <v>320</v>
      </c>
      <c r="H131" s="411"/>
      <c r="I131" s="962"/>
      <c r="J131" s="467" t="s">
        <v>193</v>
      </c>
      <c r="K131" s="467" t="s">
        <v>193</v>
      </c>
      <c r="L131" s="467" t="s">
        <v>193</v>
      </c>
      <c r="M131" s="467" t="s">
        <v>193</v>
      </c>
      <c r="N131" s="467" t="s">
        <v>193</v>
      </c>
      <c r="O131" s="467" t="s">
        <v>193</v>
      </c>
      <c r="Q131" s="962"/>
      <c r="R131" s="467"/>
      <c r="S131" s="467"/>
      <c r="T131" s="467"/>
      <c r="U131" s="467"/>
      <c r="V131" s="467"/>
      <c r="W131" s="467"/>
      <c r="X131" s="411"/>
      <c r="Y131" s="962"/>
      <c r="Z131" s="467"/>
      <c r="AA131" s="467"/>
      <c r="AB131" s="467"/>
      <c r="AC131" s="467"/>
      <c r="AD131" s="467"/>
      <c r="AE131" s="467"/>
      <c r="AG131" s="478"/>
      <c r="AH131" s="467"/>
      <c r="AI131" s="467"/>
      <c r="AJ131" s="467"/>
      <c r="AK131" s="467"/>
      <c r="AL131" s="467"/>
      <c r="AM131" s="467"/>
      <c r="AN131" s="419"/>
      <c r="AO131" s="478"/>
      <c r="AP131" s="467"/>
      <c r="AQ131" s="467"/>
      <c r="AR131" s="467"/>
      <c r="AS131" s="467"/>
      <c r="AT131" s="467"/>
      <c r="AU131" s="467"/>
    </row>
    <row r="132" spans="1:47" ht="13.5" customHeight="1" x14ac:dyDescent="0.35">
      <c r="A132" s="962"/>
      <c r="B132" s="467" t="s">
        <v>193</v>
      </c>
      <c r="C132" s="467" t="s">
        <v>193</v>
      </c>
      <c r="D132" s="467" t="s">
        <v>193</v>
      </c>
      <c r="E132" s="467" t="s">
        <v>193</v>
      </c>
      <c r="F132" s="467" t="s">
        <v>193</v>
      </c>
      <c r="G132" s="467" t="s">
        <v>193</v>
      </c>
      <c r="H132" s="411"/>
      <c r="I132" s="962"/>
      <c r="J132" s="467" t="s">
        <v>193</v>
      </c>
      <c r="K132" s="467" t="s">
        <v>193</v>
      </c>
      <c r="L132" s="467" t="s">
        <v>193</v>
      </c>
      <c r="M132" s="467" t="s">
        <v>193</v>
      </c>
      <c r="N132" s="725" t="s">
        <v>309</v>
      </c>
      <c r="O132" s="467" t="s">
        <v>193</v>
      </c>
      <c r="Q132" s="962"/>
      <c r="R132" s="467"/>
      <c r="S132" s="467"/>
      <c r="T132" s="467"/>
      <c r="U132" s="467"/>
      <c r="V132" s="467"/>
      <c r="W132" s="467"/>
      <c r="X132" s="411"/>
      <c r="Y132" s="962"/>
      <c r="Z132" s="467"/>
      <c r="AA132" s="467"/>
      <c r="AB132" s="467"/>
      <c r="AC132" s="467"/>
      <c r="AD132" s="467"/>
      <c r="AE132" s="467"/>
      <c r="AG132" s="478"/>
      <c r="AH132" s="467"/>
      <c r="AI132" s="467"/>
      <c r="AJ132" s="467"/>
      <c r="AK132" s="467"/>
      <c r="AL132" s="467"/>
      <c r="AM132" s="467"/>
      <c r="AN132" s="419"/>
      <c r="AO132" s="478"/>
      <c r="AP132" s="467"/>
      <c r="AQ132" s="467"/>
      <c r="AR132" s="467"/>
      <c r="AS132" s="467"/>
      <c r="AT132" s="467"/>
      <c r="AU132" s="467"/>
    </row>
    <row r="133" spans="1:47" ht="13.5" customHeight="1" x14ac:dyDescent="0.35">
      <c r="A133" s="468" t="s">
        <v>264</v>
      </c>
      <c r="B133" s="469" t="s">
        <v>193</v>
      </c>
      <c r="C133" s="725" t="s">
        <v>308</v>
      </c>
      <c r="D133" s="847" t="s">
        <v>705</v>
      </c>
      <c r="E133" s="469" t="s">
        <v>193</v>
      </c>
      <c r="F133" s="469" t="s">
        <v>193</v>
      </c>
      <c r="G133" s="469" t="s">
        <v>193</v>
      </c>
      <c r="H133" s="411"/>
      <c r="I133" s="468" t="s">
        <v>680</v>
      </c>
      <c r="J133" s="469" t="s">
        <v>193</v>
      </c>
      <c r="K133" s="725" t="s">
        <v>311</v>
      </c>
      <c r="L133" s="469" t="s">
        <v>193</v>
      </c>
      <c r="M133" s="469" t="s">
        <v>193</v>
      </c>
      <c r="N133" s="469" t="s">
        <v>193</v>
      </c>
      <c r="O133" s="725" t="s">
        <v>312</v>
      </c>
      <c r="Q133" s="468"/>
      <c r="R133" s="469"/>
      <c r="S133" s="469"/>
      <c r="T133" s="469"/>
      <c r="U133" s="469"/>
      <c r="V133" s="469"/>
      <c r="W133" s="469"/>
      <c r="X133" s="411"/>
      <c r="Y133" s="468"/>
      <c r="Z133" s="469"/>
      <c r="AA133" s="469"/>
      <c r="AB133" s="469"/>
      <c r="AC133" s="469"/>
      <c r="AD133" s="469"/>
      <c r="AE133" s="469"/>
      <c r="AG133" s="468"/>
      <c r="AH133" s="469"/>
      <c r="AI133" s="469"/>
      <c r="AJ133" s="469"/>
      <c r="AK133" s="469"/>
      <c r="AL133" s="469"/>
      <c r="AM133" s="469"/>
      <c r="AN133" s="419"/>
      <c r="AO133" s="468"/>
      <c r="AP133" s="469"/>
      <c r="AQ133" s="469"/>
      <c r="AR133" s="469"/>
      <c r="AS133" s="469"/>
      <c r="AT133" s="469"/>
      <c r="AU133" s="469"/>
    </row>
    <row r="134" spans="1:47" ht="13.5" customHeight="1" x14ac:dyDescent="0.35">
      <c r="A134" s="750"/>
      <c r="B134" s="751"/>
      <c r="C134" s="752"/>
      <c r="D134" s="751"/>
      <c r="E134" s="752"/>
      <c r="F134" s="751"/>
      <c r="G134" s="752"/>
      <c r="H134" s="753"/>
      <c r="I134" s="751"/>
      <c r="J134" s="751"/>
      <c r="K134" s="752"/>
      <c r="L134" s="751"/>
      <c r="M134" s="752"/>
      <c r="N134" s="751"/>
      <c r="O134" s="754"/>
      <c r="Q134" s="470"/>
      <c r="R134" s="768"/>
      <c r="S134" s="769"/>
      <c r="T134" s="768"/>
      <c r="U134" s="769"/>
      <c r="V134" s="768"/>
      <c r="W134" s="769"/>
      <c r="X134" s="770"/>
      <c r="Y134" s="768"/>
      <c r="Z134" s="768"/>
      <c r="AA134" s="769"/>
      <c r="AB134" s="768"/>
      <c r="AC134" s="769"/>
      <c r="AD134" s="768"/>
      <c r="AE134" s="412"/>
      <c r="AG134" s="470"/>
      <c r="AH134" s="471"/>
      <c r="AI134" s="472"/>
      <c r="AJ134" s="471"/>
      <c r="AK134" s="472"/>
      <c r="AL134" s="471"/>
      <c r="AM134" s="472"/>
      <c r="AN134" s="420"/>
      <c r="AO134" s="471"/>
      <c r="AP134" s="471"/>
      <c r="AQ134" s="472"/>
      <c r="AR134" s="471"/>
      <c r="AS134" s="472"/>
      <c r="AT134" s="471"/>
      <c r="AU134" s="412"/>
    </row>
    <row r="135" spans="1:47" ht="13.5" customHeight="1" x14ac:dyDescent="0.35">
      <c r="A135" s="711"/>
      <c r="B135" s="712"/>
      <c r="C135" s="712"/>
      <c r="D135" s="712"/>
      <c r="E135" s="712"/>
      <c r="F135" s="712"/>
      <c r="G135" s="713"/>
      <c r="H135" s="747"/>
      <c r="I135" s="711"/>
      <c r="J135" s="712"/>
      <c r="K135" s="712"/>
      <c r="L135" s="712"/>
      <c r="M135" s="712"/>
      <c r="N135" s="712"/>
      <c r="O135" s="713"/>
      <c r="Q135" s="458"/>
      <c r="R135" s="771"/>
      <c r="S135" s="771"/>
      <c r="T135" s="771"/>
      <c r="U135" s="771"/>
      <c r="V135" s="771"/>
      <c r="W135" s="772"/>
      <c r="X135" s="411"/>
      <c r="Y135" s="773"/>
      <c r="Z135" s="771"/>
      <c r="AA135" s="771"/>
      <c r="AB135" s="771"/>
      <c r="AC135" s="771"/>
      <c r="AD135" s="771"/>
      <c r="AE135" s="772"/>
      <c r="AG135" s="458"/>
      <c r="AH135" s="459"/>
      <c r="AI135" s="459"/>
      <c r="AJ135" s="459"/>
      <c r="AK135" s="459"/>
      <c r="AL135" s="459"/>
      <c r="AM135" s="476"/>
      <c r="AN135" s="411"/>
      <c r="AO135" s="458"/>
      <c r="AP135" s="459"/>
      <c r="AQ135" s="459"/>
      <c r="AR135" s="459"/>
      <c r="AS135" s="459"/>
      <c r="AT135" s="459"/>
      <c r="AU135" s="476"/>
    </row>
    <row r="136" spans="1:47" ht="13.5" customHeight="1" x14ac:dyDescent="0.35">
      <c r="A136" s="714"/>
      <c r="B136" s="715"/>
      <c r="C136" s="715"/>
      <c r="D136" s="715"/>
      <c r="E136" s="715"/>
      <c r="F136" s="715"/>
      <c r="G136" s="716"/>
      <c r="H136" s="747"/>
      <c r="I136" s="714"/>
      <c r="J136" s="715"/>
      <c r="K136" s="715"/>
      <c r="L136" s="715"/>
      <c r="M136" s="715"/>
      <c r="N136" s="715"/>
      <c r="O136" s="716"/>
      <c r="Q136" s="460"/>
      <c r="R136" s="756"/>
      <c r="S136" s="756"/>
      <c r="T136" s="756"/>
      <c r="U136" s="756"/>
      <c r="V136" s="756"/>
      <c r="W136" s="757"/>
      <c r="X136" s="411"/>
      <c r="Y136" s="460"/>
      <c r="Z136" s="756"/>
      <c r="AA136" s="756"/>
      <c r="AB136" s="756"/>
      <c r="AC136" s="756"/>
      <c r="AD136" s="756"/>
      <c r="AE136" s="757"/>
      <c r="AG136" s="460"/>
      <c r="AH136" s="461"/>
      <c r="AI136" s="461"/>
      <c r="AJ136" s="461"/>
      <c r="AK136" s="461"/>
      <c r="AL136" s="461"/>
      <c r="AM136" s="432"/>
      <c r="AN136" s="411"/>
      <c r="AO136" s="460"/>
      <c r="AP136" s="461"/>
      <c r="AQ136" s="461"/>
      <c r="AR136" s="461"/>
      <c r="AS136" s="461"/>
      <c r="AT136" s="461"/>
      <c r="AU136" s="432"/>
    </row>
    <row r="137" spans="1:47" ht="13.5" customHeight="1" x14ac:dyDescent="0.35">
      <c r="A137" s="964"/>
      <c r="B137" s="717"/>
      <c r="C137" s="717"/>
      <c r="D137" s="717"/>
      <c r="E137" s="717"/>
      <c r="F137" s="717"/>
      <c r="G137" s="718"/>
      <c r="H137" s="747"/>
      <c r="I137" s="964"/>
      <c r="J137" s="717"/>
      <c r="K137" s="717"/>
      <c r="L137" s="717"/>
      <c r="M137" s="717"/>
      <c r="N137" s="717"/>
      <c r="O137" s="718"/>
      <c r="Q137" s="967"/>
      <c r="R137" s="760"/>
      <c r="S137" s="758"/>
      <c r="T137" s="758"/>
      <c r="U137" s="758"/>
      <c r="V137" s="758"/>
      <c r="W137" s="759"/>
      <c r="X137" s="411"/>
      <c r="Y137" s="968"/>
      <c r="Z137" s="758"/>
      <c r="AA137" s="758"/>
      <c r="AB137" s="758"/>
      <c r="AC137" s="758"/>
      <c r="AD137" s="758"/>
      <c r="AE137" s="759"/>
      <c r="AG137" s="479"/>
      <c r="AH137" s="462"/>
      <c r="AI137" s="462"/>
      <c r="AJ137" s="462"/>
      <c r="AK137" s="462"/>
      <c r="AL137" s="462"/>
      <c r="AM137" s="433"/>
      <c r="AN137" s="411"/>
      <c r="AO137" s="479"/>
      <c r="AP137" s="462"/>
      <c r="AQ137" s="462"/>
      <c r="AR137" s="462"/>
      <c r="AS137" s="462"/>
      <c r="AT137" s="462"/>
      <c r="AU137" s="433"/>
    </row>
    <row r="138" spans="1:47" ht="13.5" customHeight="1" x14ac:dyDescent="0.35">
      <c r="A138" s="964"/>
      <c r="B138" s="717"/>
      <c r="C138" s="717"/>
      <c r="D138" s="717"/>
      <c r="E138" s="717"/>
      <c r="F138" s="717"/>
      <c r="G138" s="718"/>
      <c r="H138" s="747"/>
      <c r="I138" s="964"/>
      <c r="J138" s="717"/>
      <c r="K138" s="717"/>
      <c r="L138" s="717"/>
      <c r="M138" s="717"/>
      <c r="N138" s="717"/>
      <c r="O138" s="718"/>
      <c r="Q138" s="963"/>
      <c r="R138" s="760"/>
      <c r="S138" s="758"/>
      <c r="T138" s="758"/>
      <c r="U138" s="758"/>
      <c r="V138" s="758"/>
      <c r="W138" s="759"/>
      <c r="X138" s="411"/>
      <c r="Y138" s="968"/>
      <c r="Z138" s="758"/>
      <c r="AA138" s="758"/>
      <c r="AB138" s="758"/>
      <c r="AC138" s="758"/>
      <c r="AD138" s="758"/>
      <c r="AE138" s="759"/>
      <c r="AG138" s="479"/>
      <c r="AH138" s="462"/>
      <c r="AI138" s="462"/>
      <c r="AJ138" s="462"/>
      <c r="AK138" s="462"/>
      <c r="AL138" s="462"/>
      <c r="AM138" s="433"/>
      <c r="AN138" s="411"/>
      <c r="AO138" s="479"/>
      <c r="AP138" s="462"/>
      <c r="AQ138" s="462"/>
      <c r="AR138" s="462"/>
      <c r="AS138" s="462"/>
      <c r="AT138" s="462"/>
      <c r="AU138" s="433"/>
    </row>
    <row r="139" spans="1:47" ht="13.5" customHeight="1" x14ac:dyDescent="0.35">
      <c r="A139" s="964"/>
      <c r="B139" s="717"/>
      <c r="C139" s="717"/>
      <c r="D139" s="717"/>
      <c r="E139" s="717"/>
      <c r="F139" s="717"/>
      <c r="G139" s="718"/>
      <c r="H139" s="747"/>
      <c r="I139" s="964"/>
      <c r="J139" s="717"/>
      <c r="K139" s="717"/>
      <c r="L139" s="717"/>
      <c r="M139" s="717"/>
      <c r="N139" s="717"/>
      <c r="O139" s="718"/>
      <c r="Q139" s="963"/>
      <c r="R139" s="760"/>
      <c r="S139" s="758"/>
      <c r="T139" s="758"/>
      <c r="U139" s="758"/>
      <c r="V139" s="758"/>
      <c r="W139" s="759"/>
      <c r="X139" s="411"/>
      <c r="Y139" s="968"/>
      <c r="Z139" s="758"/>
      <c r="AA139" s="758"/>
      <c r="AB139" s="758"/>
      <c r="AC139" s="758"/>
      <c r="AD139" s="758"/>
      <c r="AE139" s="759"/>
      <c r="AG139" s="479"/>
      <c r="AH139" s="462"/>
      <c r="AI139" s="462"/>
      <c r="AJ139" s="462"/>
      <c r="AK139" s="462"/>
      <c r="AL139" s="462"/>
      <c r="AM139" s="433"/>
      <c r="AN139" s="411"/>
      <c r="AO139" s="479"/>
      <c r="AP139" s="462"/>
      <c r="AQ139" s="462"/>
      <c r="AR139" s="462"/>
      <c r="AS139" s="462"/>
      <c r="AT139" s="462"/>
      <c r="AU139" s="433"/>
    </row>
    <row r="140" spans="1:47" ht="13.5" customHeight="1" x14ac:dyDescent="0.35">
      <c r="A140" s="719"/>
      <c r="B140" s="720"/>
      <c r="C140" s="720"/>
      <c r="D140" s="720"/>
      <c r="E140" s="720"/>
      <c r="F140" s="720"/>
      <c r="G140" s="721"/>
      <c r="H140" s="748"/>
      <c r="I140" s="719"/>
      <c r="J140" s="720"/>
      <c r="K140" s="720"/>
      <c r="L140" s="720"/>
      <c r="M140" s="720"/>
      <c r="N140" s="720"/>
      <c r="O140" s="721"/>
      <c r="Q140" s="463"/>
      <c r="R140" s="761"/>
      <c r="S140" s="761"/>
      <c r="T140" s="761"/>
      <c r="U140" s="761"/>
      <c r="V140" s="761"/>
      <c r="W140" s="762"/>
      <c r="X140" s="465"/>
      <c r="Y140" s="763"/>
      <c r="Z140" s="761"/>
      <c r="AA140" s="761"/>
      <c r="AB140" s="761"/>
      <c r="AC140" s="761"/>
      <c r="AD140" s="761"/>
      <c r="AE140" s="762"/>
      <c r="AG140" s="463"/>
      <c r="AH140" s="464"/>
      <c r="AI140" s="464"/>
      <c r="AJ140" s="464"/>
      <c r="AK140" s="464"/>
      <c r="AL140" s="464"/>
      <c r="AM140" s="434"/>
      <c r="AN140" s="465"/>
      <c r="AO140" s="463"/>
      <c r="AP140" s="464"/>
      <c r="AQ140" s="464"/>
      <c r="AR140" s="464"/>
      <c r="AS140" s="464"/>
      <c r="AT140" s="464"/>
      <c r="AU140" s="434"/>
    </row>
    <row r="141" spans="1:47" ht="13.5" customHeight="1" x14ac:dyDescent="0.35">
      <c r="A141" s="965"/>
      <c r="B141" s="722"/>
      <c r="C141" s="722"/>
      <c r="D141" s="722"/>
      <c r="E141" s="722"/>
      <c r="F141" s="722"/>
      <c r="G141" s="722"/>
      <c r="H141" s="749"/>
      <c r="I141" s="965"/>
      <c r="J141" s="722"/>
      <c r="K141" s="722"/>
      <c r="L141" s="722"/>
      <c r="M141" s="722"/>
      <c r="N141" s="722"/>
      <c r="O141" s="722"/>
      <c r="Q141" s="961"/>
      <c r="R141" s="764"/>
      <c r="S141" s="764"/>
      <c r="T141" s="764"/>
      <c r="U141" s="764"/>
      <c r="V141" s="764"/>
      <c r="W141" s="764"/>
      <c r="X141" s="419"/>
      <c r="Y141" s="969"/>
      <c r="Z141" s="764"/>
      <c r="AA141" s="764"/>
      <c r="AB141" s="764"/>
      <c r="AC141" s="764"/>
      <c r="AD141" s="764"/>
      <c r="AE141" s="764"/>
      <c r="AG141" s="477"/>
      <c r="AH141" s="466"/>
      <c r="AI141" s="466"/>
      <c r="AJ141" s="466"/>
      <c r="AK141" s="466"/>
      <c r="AL141" s="466"/>
      <c r="AM141" s="466"/>
      <c r="AN141" s="419"/>
      <c r="AO141" s="477"/>
      <c r="AP141" s="466"/>
      <c r="AQ141" s="466"/>
      <c r="AR141" s="466"/>
      <c r="AS141" s="466"/>
      <c r="AT141" s="466"/>
      <c r="AU141" s="466"/>
    </row>
    <row r="142" spans="1:47" ht="13.5" customHeight="1" x14ac:dyDescent="0.35">
      <c r="A142" s="966"/>
      <c r="B142" s="723"/>
      <c r="C142" s="723"/>
      <c r="D142" s="723"/>
      <c r="E142" s="723"/>
      <c r="F142" s="723"/>
      <c r="G142" s="723"/>
      <c r="H142" s="749"/>
      <c r="I142" s="966"/>
      <c r="J142" s="723"/>
      <c r="K142" s="723"/>
      <c r="L142" s="723"/>
      <c r="M142" s="723"/>
      <c r="N142" s="723"/>
      <c r="O142" s="723"/>
      <c r="Q142" s="962"/>
      <c r="R142" s="765"/>
      <c r="S142" s="765"/>
      <c r="T142" s="765"/>
      <c r="U142" s="765"/>
      <c r="V142" s="765"/>
      <c r="W142" s="765"/>
      <c r="X142" s="419"/>
      <c r="Y142" s="970"/>
      <c r="Z142" s="765"/>
      <c r="AA142" s="765"/>
      <c r="AB142" s="765"/>
      <c r="AC142" s="765"/>
      <c r="AD142" s="765"/>
      <c r="AE142" s="765"/>
      <c r="AG142" s="478"/>
      <c r="AH142" s="467"/>
      <c r="AI142" s="467"/>
      <c r="AJ142" s="467"/>
      <c r="AK142" s="467"/>
      <c r="AL142" s="467"/>
      <c r="AM142" s="467"/>
      <c r="AN142" s="419"/>
      <c r="AO142" s="478"/>
      <c r="AP142" s="467"/>
      <c r="AQ142" s="467"/>
      <c r="AR142" s="467"/>
      <c r="AS142" s="467"/>
      <c r="AT142" s="467"/>
      <c r="AU142" s="467"/>
    </row>
    <row r="143" spans="1:47" ht="13.5" customHeight="1" x14ac:dyDescent="0.35">
      <c r="A143" s="966"/>
      <c r="B143" s="723"/>
      <c r="C143" s="723"/>
      <c r="D143" s="723"/>
      <c r="E143" s="723"/>
      <c r="F143" s="723"/>
      <c r="G143" s="723"/>
      <c r="H143" s="749"/>
      <c r="I143" s="966"/>
      <c r="J143" s="723"/>
      <c r="K143" s="723"/>
      <c r="L143" s="723"/>
      <c r="M143" s="723"/>
      <c r="N143" s="723"/>
      <c r="O143" s="723"/>
      <c r="Q143" s="962"/>
      <c r="R143" s="765"/>
      <c r="S143" s="765"/>
      <c r="T143" s="765"/>
      <c r="U143" s="765"/>
      <c r="V143" s="765"/>
      <c r="W143" s="765"/>
      <c r="X143" s="419"/>
      <c r="Y143" s="970"/>
      <c r="Z143" s="765"/>
      <c r="AA143" s="765"/>
      <c r="AB143" s="765"/>
      <c r="AC143" s="765"/>
      <c r="AD143" s="765"/>
      <c r="AE143" s="765"/>
      <c r="AG143" s="478"/>
      <c r="AH143" s="467"/>
      <c r="AI143" s="467"/>
      <c r="AJ143" s="467"/>
      <c r="AK143" s="467"/>
      <c r="AL143" s="467"/>
      <c r="AM143" s="467"/>
      <c r="AN143" s="419"/>
      <c r="AO143" s="478"/>
      <c r="AP143" s="467"/>
      <c r="AQ143" s="467"/>
      <c r="AR143" s="467"/>
      <c r="AS143" s="467"/>
      <c r="AT143" s="467"/>
      <c r="AU143" s="467"/>
    </row>
    <row r="144" spans="1:47" ht="13.5" customHeight="1" x14ac:dyDescent="0.35">
      <c r="A144" s="966"/>
      <c r="B144" s="723"/>
      <c r="C144" s="723"/>
      <c r="D144" s="723"/>
      <c r="E144" s="723"/>
      <c r="F144" s="723"/>
      <c r="G144" s="723"/>
      <c r="H144" s="749"/>
      <c r="I144" s="966"/>
      <c r="J144" s="723"/>
      <c r="K144" s="723"/>
      <c r="L144" s="723"/>
      <c r="M144" s="723"/>
      <c r="N144" s="723"/>
      <c r="O144" s="723"/>
      <c r="Q144" s="962"/>
      <c r="R144" s="765"/>
      <c r="S144" s="765"/>
      <c r="T144" s="765"/>
      <c r="U144" s="765"/>
      <c r="V144" s="765"/>
      <c r="W144" s="765"/>
      <c r="X144" s="419"/>
      <c r="Y144" s="970"/>
      <c r="Z144" s="765"/>
      <c r="AA144" s="765"/>
      <c r="AB144" s="765"/>
      <c r="AC144" s="765"/>
      <c r="AD144" s="765"/>
      <c r="AE144" s="765"/>
      <c r="AG144" s="478"/>
      <c r="AH144" s="467"/>
      <c r="AI144" s="467"/>
      <c r="AJ144" s="467"/>
      <c r="AK144" s="467"/>
      <c r="AL144" s="467"/>
      <c r="AM144" s="467"/>
      <c r="AN144" s="419"/>
      <c r="AO144" s="478"/>
      <c r="AP144" s="467"/>
      <c r="AQ144" s="467"/>
      <c r="AR144" s="467"/>
      <c r="AS144" s="467"/>
      <c r="AT144" s="467"/>
      <c r="AU144" s="467"/>
    </row>
    <row r="145" spans="1:47" ht="13.5" customHeight="1" x14ac:dyDescent="0.35">
      <c r="A145" s="724"/>
      <c r="B145" s="725"/>
      <c r="C145" s="725"/>
      <c r="D145" s="725"/>
      <c r="E145" s="725"/>
      <c r="F145" s="725"/>
      <c r="G145" s="725"/>
      <c r="H145" s="749"/>
      <c r="I145" s="724"/>
      <c r="J145" s="725"/>
      <c r="K145" s="725"/>
      <c r="L145" s="725"/>
      <c r="M145" s="725"/>
      <c r="N145" s="725"/>
      <c r="O145" s="725"/>
      <c r="Q145" s="468"/>
      <c r="R145" s="766"/>
      <c r="S145" s="766"/>
      <c r="T145" s="766"/>
      <c r="U145" s="766"/>
      <c r="V145" s="766"/>
      <c r="W145" s="766"/>
      <c r="X145" s="419"/>
      <c r="Y145" s="767"/>
      <c r="Z145" s="766"/>
      <c r="AA145" s="766"/>
      <c r="AB145" s="766"/>
      <c r="AC145" s="766"/>
      <c r="AD145" s="766"/>
      <c r="AE145" s="766"/>
      <c r="AG145" s="468"/>
      <c r="AH145" s="469"/>
      <c r="AI145" s="469"/>
      <c r="AJ145" s="469"/>
      <c r="AK145" s="469"/>
      <c r="AL145" s="469"/>
      <c r="AM145" s="469"/>
      <c r="AN145" s="419"/>
      <c r="AO145" s="468"/>
      <c r="AP145" s="469"/>
      <c r="AQ145" s="469"/>
      <c r="AR145" s="469"/>
      <c r="AS145" s="469"/>
      <c r="AT145" s="469"/>
      <c r="AU145" s="469"/>
    </row>
    <row r="146" spans="1:47" ht="13.5" customHeight="1" x14ac:dyDescent="0.35">
      <c r="A146" s="726"/>
      <c r="B146" s="727"/>
      <c r="C146" s="728"/>
      <c r="D146" s="727"/>
      <c r="E146" s="728"/>
      <c r="F146" s="727"/>
      <c r="G146" s="728"/>
      <c r="H146" s="726"/>
      <c r="I146" s="727"/>
      <c r="J146" s="727"/>
      <c r="K146" s="728"/>
      <c r="L146" s="727"/>
      <c r="M146" s="728"/>
      <c r="N146" s="727"/>
      <c r="O146" s="729"/>
      <c r="Q146" s="470"/>
      <c r="R146" s="471"/>
      <c r="S146" s="472"/>
      <c r="T146" s="471"/>
      <c r="U146" s="472"/>
      <c r="V146" s="471"/>
      <c r="W146" s="472"/>
      <c r="X146" s="420"/>
      <c r="Y146" s="471"/>
      <c r="Z146" s="471"/>
      <c r="AA146" s="472"/>
      <c r="AB146" s="471"/>
      <c r="AC146" s="472"/>
      <c r="AD146" s="471"/>
      <c r="AE146" s="412"/>
    </row>
    <row r="147" spans="1:47" ht="13.5" customHeight="1" x14ac:dyDescent="0.35">
      <c r="A147" s="422"/>
      <c r="B147" s="423"/>
      <c r="C147" s="423"/>
      <c r="D147" s="423"/>
      <c r="E147" s="423"/>
      <c r="F147" s="423"/>
      <c r="G147" s="423"/>
      <c r="H147" s="424"/>
      <c r="I147" s="422"/>
      <c r="J147" s="423"/>
      <c r="K147" s="423"/>
      <c r="L147" s="423"/>
      <c r="M147" s="423"/>
      <c r="N147" s="423"/>
      <c r="O147" s="423"/>
      <c r="Q147" s="458"/>
      <c r="R147" s="459"/>
      <c r="S147" s="459"/>
      <c r="T147" s="459"/>
      <c r="U147" s="459"/>
      <c r="V147" s="459"/>
      <c r="W147" s="480"/>
      <c r="X147" s="411"/>
      <c r="Y147" s="458"/>
      <c r="Z147" s="459"/>
      <c r="AA147" s="459"/>
      <c r="AB147" s="459"/>
      <c r="AC147" s="459"/>
      <c r="AD147" s="459"/>
      <c r="AE147" s="480"/>
      <c r="AG147" s="458"/>
      <c r="AH147" s="459"/>
      <c r="AI147" s="459"/>
      <c r="AJ147" s="459"/>
      <c r="AK147" s="459"/>
      <c r="AL147" s="459"/>
      <c r="AM147" s="480"/>
      <c r="AO147" s="458"/>
      <c r="AP147" s="459"/>
      <c r="AQ147" s="459"/>
      <c r="AR147" s="459"/>
      <c r="AS147" s="459"/>
      <c r="AT147" s="459"/>
      <c r="AU147" s="480"/>
    </row>
    <row r="148" spans="1:47" ht="13.5" customHeight="1" x14ac:dyDescent="0.35">
      <c r="A148" s="425"/>
      <c r="B148" s="426"/>
      <c r="C148" s="426"/>
      <c r="D148" s="426"/>
      <c r="E148" s="426"/>
      <c r="F148" s="426"/>
      <c r="G148" s="426"/>
      <c r="H148" s="424"/>
      <c r="I148" s="425"/>
      <c r="J148" s="426"/>
      <c r="K148" s="426"/>
      <c r="L148" s="426"/>
      <c r="M148" s="426"/>
      <c r="N148" s="426"/>
      <c r="O148" s="426"/>
      <c r="Q148" s="460"/>
      <c r="R148" s="461"/>
      <c r="S148" s="461"/>
      <c r="T148" s="461"/>
      <c r="U148" s="461"/>
      <c r="V148" s="461"/>
      <c r="W148" s="432"/>
      <c r="X148" s="411"/>
      <c r="Y148" s="460"/>
      <c r="Z148" s="461"/>
      <c r="AA148" s="461"/>
      <c r="AB148" s="461"/>
      <c r="AC148" s="461"/>
      <c r="AD148" s="461"/>
      <c r="AE148" s="432"/>
      <c r="AG148" s="460"/>
      <c r="AH148" s="461"/>
      <c r="AI148" s="461"/>
      <c r="AJ148" s="461"/>
      <c r="AK148" s="461"/>
      <c r="AL148" s="461"/>
      <c r="AM148" s="432"/>
      <c r="AO148" s="460"/>
      <c r="AP148" s="461"/>
      <c r="AQ148" s="461"/>
      <c r="AR148" s="461"/>
      <c r="AS148" s="461"/>
      <c r="AT148" s="461"/>
      <c r="AU148" s="432"/>
    </row>
    <row r="149" spans="1:47" ht="13.5" customHeight="1" x14ac:dyDescent="0.35">
      <c r="A149" s="971"/>
      <c r="B149" s="426"/>
      <c r="C149" s="426"/>
      <c r="D149" s="426"/>
      <c r="E149" s="426"/>
      <c r="F149" s="426"/>
      <c r="G149" s="426"/>
      <c r="H149" s="424"/>
      <c r="I149" s="971"/>
      <c r="J149" s="426"/>
      <c r="K149" s="426"/>
      <c r="L149" s="426"/>
      <c r="M149" s="426"/>
      <c r="N149" s="426"/>
      <c r="O149" s="426"/>
      <c r="Q149" s="963"/>
      <c r="R149" s="462"/>
      <c r="S149" s="462"/>
      <c r="T149" s="462"/>
      <c r="U149" s="462"/>
      <c r="V149" s="462"/>
      <c r="W149" s="433"/>
      <c r="X149" s="411"/>
      <c r="Y149" s="963"/>
      <c r="Z149" s="462"/>
      <c r="AA149" s="462"/>
      <c r="AB149" s="462"/>
      <c r="AC149" s="462"/>
      <c r="AD149" s="462"/>
      <c r="AE149" s="433"/>
      <c r="AG149" s="963"/>
      <c r="AH149" s="462"/>
      <c r="AI149" s="462"/>
      <c r="AJ149" s="462"/>
      <c r="AK149" s="462"/>
      <c r="AL149" s="462"/>
      <c r="AM149" s="433"/>
      <c r="AO149" s="963"/>
      <c r="AP149" s="462"/>
      <c r="AQ149" s="462"/>
      <c r="AR149" s="462"/>
      <c r="AS149" s="462"/>
      <c r="AT149" s="462"/>
      <c r="AU149" s="433"/>
    </row>
    <row r="150" spans="1:47" ht="13.5" customHeight="1" x14ac:dyDescent="0.35">
      <c r="A150" s="971"/>
      <c r="B150" s="426"/>
      <c r="C150" s="426"/>
      <c r="D150" s="426"/>
      <c r="E150" s="426"/>
      <c r="F150" s="426"/>
      <c r="G150" s="426"/>
      <c r="H150" s="424"/>
      <c r="I150" s="971"/>
      <c r="J150" s="426"/>
      <c r="K150" s="426"/>
      <c r="L150" s="426"/>
      <c r="M150" s="426"/>
      <c r="N150" s="426"/>
      <c r="O150" s="426"/>
      <c r="Q150" s="963"/>
      <c r="R150" s="462"/>
      <c r="S150" s="462"/>
      <c r="T150" s="462"/>
      <c r="U150" s="462"/>
      <c r="V150" s="462"/>
      <c r="W150" s="433"/>
      <c r="X150" s="411"/>
      <c r="Y150" s="963"/>
      <c r="Z150" s="462"/>
      <c r="AA150" s="462"/>
      <c r="AB150" s="462"/>
      <c r="AC150" s="462"/>
      <c r="AD150" s="462"/>
      <c r="AE150" s="433"/>
      <c r="AG150" s="963"/>
      <c r="AH150" s="462"/>
      <c r="AI150" s="462"/>
      <c r="AJ150" s="462"/>
      <c r="AK150" s="462"/>
      <c r="AL150" s="462"/>
      <c r="AM150" s="433"/>
      <c r="AO150" s="963"/>
      <c r="AP150" s="462"/>
      <c r="AQ150" s="462"/>
      <c r="AR150" s="462"/>
      <c r="AS150" s="462"/>
      <c r="AT150" s="462"/>
      <c r="AU150" s="433"/>
    </row>
    <row r="151" spans="1:47" ht="13.5" customHeight="1" x14ac:dyDescent="0.35">
      <c r="A151" s="971"/>
      <c r="B151" s="426"/>
      <c r="C151" s="426"/>
      <c r="D151" s="426"/>
      <c r="E151" s="426"/>
      <c r="F151" s="426"/>
      <c r="G151" s="426"/>
      <c r="H151" s="424"/>
      <c r="I151" s="971"/>
      <c r="J151" s="426"/>
      <c r="K151" s="426"/>
      <c r="L151" s="426"/>
      <c r="M151" s="426"/>
      <c r="N151" s="426"/>
      <c r="O151" s="426"/>
      <c r="Q151" s="963"/>
      <c r="R151" s="462"/>
      <c r="S151" s="462"/>
      <c r="T151" s="462"/>
      <c r="U151" s="462"/>
      <c r="V151" s="462"/>
      <c r="W151" s="433"/>
      <c r="X151" s="411"/>
      <c r="Y151" s="963"/>
      <c r="Z151" s="462"/>
      <c r="AA151" s="462"/>
      <c r="AB151" s="462"/>
      <c r="AC151" s="462"/>
      <c r="AD151" s="462"/>
      <c r="AE151" s="433"/>
      <c r="AG151" s="963"/>
      <c r="AH151" s="462"/>
      <c r="AI151" s="462"/>
      <c r="AJ151" s="462"/>
      <c r="AK151" s="462"/>
      <c r="AL151" s="462"/>
      <c r="AM151" s="433"/>
      <c r="AO151" s="963"/>
      <c r="AP151" s="462"/>
      <c r="AQ151" s="462"/>
      <c r="AR151" s="462"/>
      <c r="AS151" s="462"/>
      <c r="AT151" s="462"/>
      <c r="AU151" s="433"/>
    </row>
    <row r="152" spans="1:47" ht="13.5" customHeight="1" x14ac:dyDescent="0.35">
      <c r="A152" s="427"/>
      <c r="B152" s="426"/>
      <c r="C152" s="426"/>
      <c r="D152" s="426"/>
      <c r="E152" s="426"/>
      <c r="F152" s="426"/>
      <c r="G152" s="426"/>
      <c r="H152" s="424"/>
      <c r="I152" s="427"/>
      <c r="J152" s="426"/>
      <c r="K152" s="426"/>
      <c r="L152" s="426"/>
      <c r="M152" s="426"/>
      <c r="N152" s="426"/>
      <c r="O152" s="426"/>
      <c r="Q152" s="463"/>
      <c r="R152" s="464"/>
      <c r="S152" s="464"/>
      <c r="T152" s="464"/>
      <c r="U152" s="464"/>
      <c r="V152" s="464"/>
      <c r="W152" s="434"/>
      <c r="X152" s="465"/>
      <c r="Y152" s="463"/>
      <c r="Z152" s="464"/>
      <c r="AA152" s="464"/>
      <c r="AB152" s="464"/>
      <c r="AC152" s="464"/>
      <c r="AD152" s="464"/>
      <c r="AE152" s="434"/>
      <c r="AG152" s="463"/>
      <c r="AH152" s="464"/>
      <c r="AI152" s="464"/>
      <c r="AJ152" s="464"/>
      <c r="AK152" s="464"/>
      <c r="AL152" s="464"/>
      <c r="AM152" s="434"/>
      <c r="AO152" s="463"/>
      <c r="AP152" s="464"/>
      <c r="AQ152" s="464"/>
      <c r="AR152" s="464"/>
      <c r="AS152" s="464"/>
      <c r="AT152" s="464"/>
      <c r="AU152" s="434"/>
    </row>
    <row r="153" spans="1:47" ht="13.5" customHeight="1" x14ac:dyDescent="0.35">
      <c r="A153" s="972"/>
      <c r="B153" s="428"/>
      <c r="C153" s="428"/>
      <c r="D153" s="428"/>
      <c r="E153" s="428"/>
      <c r="F153" s="428"/>
      <c r="G153" s="428"/>
      <c r="H153" s="424"/>
      <c r="I153" s="972"/>
      <c r="J153" s="428"/>
      <c r="K153" s="428"/>
      <c r="L153" s="428"/>
      <c r="M153" s="428"/>
      <c r="N153" s="428"/>
      <c r="O153" s="428"/>
      <c r="Q153" s="961"/>
      <c r="R153" s="466"/>
      <c r="S153" s="466"/>
      <c r="T153" s="466"/>
      <c r="U153" s="466"/>
      <c r="V153" s="466"/>
      <c r="W153" s="466"/>
      <c r="X153" s="419"/>
      <c r="Y153" s="961"/>
      <c r="Z153" s="466"/>
      <c r="AA153" s="466"/>
      <c r="AB153" s="466"/>
      <c r="AC153" s="466"/>
      <c r="AD153" s="466"/>
      <c r="AE153" s="466"/>
      <c r="AG153" s="961"/>
      <c r="AH153" s="466"/>
      <c r="AI153" s="466"/>
      <c r="AJ153" s="466"/>
      <c r="AK153" s="466"/>
      <c r="AL153" s="466"/>
      <c r="AM153" s="466"/>
      <c r="AO153" s="961"/>
      <c r="AP153" s="466"/>
      <c r="AQ153" s="466"/>
      <c r="AR153" s="466"/>
      <c r="AS153" s="466"/>
      <c r="AT153" s="466"/>
      <c r="AU153" s="466"/>
    </row>
    <row r="154" spans="1:47" ht="13.5" customHeight="1" x14ac:dyDescent="0.35">
      <c r="A154" s="972"/>
      <c r="B154" s="428"/>
      <c r="C154" s="428"/>
      <c r="D154" s="428"/>
      <c r="E154" s="428"/>
      <c r="F154" s="428"/>
      <c r="G154" s="428"/>
      <c r="H154" s="424"/>
      <c r="I154" s="972"/>
      <c r="J154" s="428"/>
      <c r="K154" s="428"/>
      <c r="L154" s="428"/>
      <c r="M154" s="428"/>
      <c r="N154" s="428"/>
      <c r="O154" s="428"/>
      <c r="Q154" s="962"/>
      <c r="R154" s="467"/>
      <c r="S154" s="467"/>
      <c r="T154" s="467"/>
      <c r="U154" s="467"/>
      <c r="V154" s="467"/>
      <c r="W154" s="467"/>
      <c r="X154" s="419"/>
      <c r="Y154" s="962"/>
      <c r="Z154" s="467"/>
      <c r="AA154" s="467"/>
      <c r="AB154" s="467"/>
      <c r="AC154" s="467"/>
      <c r="AD154" s="467"/>
      <c r="AE154" s="467"/>
      <c r="AG154" s="962"/>
      <c r="AH154" s="467"/>
      <c r="AI154" s="467"/>
      <c r="AJ154" s="467"/>
      <c r="AK154" s="467"/>
      <c r="AL154" s="467"/>
      <c r="AM154" s="467"/>
      <c r="AO154" s="962"/>
      <c r="AP154" s="467"/>
      <c r="AQ154" s="467"/>
      <c r="AR154" s="467"/>
      <c r="AS154" s="467"/>
      <c r="AT154" s="467"/>
      <c r="AU154" s="467"/>
    </row>
    <row r="155" spans="1:47" ht="13.5" customHeight="1" x14ac:dyDescent="0.35">
      <c r="A155" s="972"/>
      <c r="B155" s="428"/>
      <c r="C155" s="428"/>
      <c r="D155" s="428"/>
      <c r="E155" s="428"/>
      <c r="F155" s="428"/>
      <c r="G155" s="428"/>
      <c r="H155" s="424"/>
      <c r="I155" s="972"/>
      <c r="J155" s="428"/>
      <c r="K155" s="428"/>
      <c r="L155" s="428"/>
      <c r="M155" s="428"/>
      <c r="N155" s="428"/>
      <c r="O155" s="428"/>
      <c r="Q155" s="962"/>
      <c r="R155" s="467"/>
      <c r="S155" s="467"/>
      <c r="T155" s="467"/>
      <c r="U155" s="467"/>
      <c r="V155" s="467"/>
      <c r="W155" s="467"/>
      <c r="X155" s="419"/>
      <c r="Y155" s="962"/>
      <c r="Z155" s="467"/>
      <c r="AA155" s="467"/>
      <c r="AB155" s="467"/>
      <c r="AC155" s="467"/>
      <c r="AD155" s="467"/>
      <c r="AE155" s="467"/>
      <c r="AG155" s="962"/>
      <c r="AH155" s="467"/>
      <c r="AI155" s="467"/>
      <c r="AJ155" s="467"/>
      <c r="AK155" s="467"/>
      <c r="AL155" s="467"/>
      <c r="AM155" s="467"/>
      <c r="AO155" s="962"/>
      <c r="AP155" s="467"/>
      <c r="AQ155" s="467"/>
      <c r="AR155" s="467"/>
      <c r="AS155" s="467"/>
      <c r="AT155" s="467"/>
      <c r="AU155" s="467"/>
    </row>
    <row r="156" spans="1:47" ht="13.5" customHeight="1" x14ac:dyDescent="0.35">
      <c r="A156" s="972"/>
      <c r="B156" s="428"/>
      <c r="C156" s="428"/>
      <c r="D156" s="428"/>
      <c r="E156" s="428"/>
      <c r="F156" s="428"/>
      <c r="G156" s="428"/>
      <c r="H156" s="424"/>
      <c r="I156" s="972"/>
      <c r="J156" s="428"/>
      <c r="K156" s="428"/>
      <c r="L156" s="428"/>
      <c r="M156" s="428"/>
      <c r="N156" s="428"/>
      <c r="O156" s="428"/>
      <c r="Q156" s="962"/>
      <c r="R156" s="467"/>
      <c r="S156" s="467"/>
      <c r="T156" s="467"/>
      <c r="U156" s="467"/>
      <c r="V156" s="467"/>
      <c r="W156" s="467"/>
      <c r="X156" s="419"/>
      <c r="Y156" s="962"/>
      <c r="Z156" s="467"/>
      <c r="AA156" s="467"/>
      <c r="AB156" s="467"/>
      <c r="AC156" s="467"/>
      <c r="AD156" s="467"/>
      <c r="AE156" s="467"/>
      <c r="AG156" s="962"/>
      <c r="AH156" s="467"/>
      <c r="AI156" s="467"/>
      <c r="AJ156" s="467"/>
      <c r="AK156" s="467"/>
      <c r="AL156" s="467"/>
      <c r="AM156" s="467"/>
      <c r="AO156" s="962"/>
      <c r="AP156" s="467"/>
      <c r="AQ156" s="467"/>
      <c r="AR156" s="467"/>
      <c r="AS156" s="467"/>
      <c r="AT156" s="467"/>
      <c r="AU156" s="467"/>
    </row>
    <row r="157" spans="1:47" ht="13.5" customHeight="1" x14ac:dyDescent="0.35">
      <c r="A157" s="429"/>
      <c r="B157" s="428"/>
      <c r="C157" s="428"/>
      <c r="D157" s="428"/>
      <c r="E157" s="428"/>
      <c r="F157" s="428"/>
      <c r="G157" s="428"/>
      <c r="H157" s="424"/>
      <c r="I157" s="429"/>
      <c r="J157" s="428"/>
      <c r="K157" s="428"/>
      <c r="L157" s="428"/>
      <c r="M157" s="428"/>
      <c r="N157" s="428"/>
      <c r="O157" s="428"/>
      <c r="Q157" s="468"/>
      <c r="R157" s="469"/>
      <c r="S157" s="469"/>
      <c r="T157" s="469"/>
      <c r="U157" s="469"/>
      <c r="V157" s="469"/>
      <c r="W157" s="469"/>
      <c r="X157" s="419"/>
      <c r="Y157" s="468"/>
      <c r="Z157" s="469"/>
      <c r="AA157" s="469"/>
      <c r="AB157" s="469"/>
      <c r="AC157" s="469"/>
      <c r="AD157" s="469"/>
      <c r="AE157" s="469"/>
      <c r="AG157" s="468"/>
      <c r="AH157" s="469"/>
      <c r="AI157" s="469"/>
      <c r="AJ157" s="469"/>
      <c r="AK157" s="469"/>
      <c r="AL157" s="469"/>
      <c r="AM157" s="469"/>
      <c r="AO157" s="468"/>
      <c r="AP157" s="469"/>
      <c r="AQ157" s="469"/>
      <c r="AR157" s="469"/>
      <c r="AS157" s="469"/>
      <c r="AT157" s="469"/>
      <c r="AU157" s="469"/>
    </row>
    <row r="158" spans="1:47" ht="13.5" customHeight="1" x14ac:dyDescent="0.35">
      <c r="A158" s="430"/>
      <c r="B158" s="426"/>
      <c r="C158" s="428"/>
      <c r="D158" s="426"/>
      <c r="E158" s="428"/>
      <c r="F158" s="426"/>
      <c r="G158" s="428"/>
      <c r="H158" s="430"/>
      <c r="I158" s="426"/>
      <c r="J158" s="426"/>
      <c r="K158" s="428"/>
      <c r="L158" s="426"/>
      <c r="M158" s="428"/>
      <c r="N158" s="426"/>
      <c r="O158" s="431"/>
      <c r="Q158" s="430"/>
      <c r="R158" s="426"/>
      <c r="S158" s="428"/>
      <c r="T158" s="426"/>
      <c r="U158" s="428"/>
      <c r="V158" s="426"/>
      <c r="W158" s="428"/>
      <c r="X158" s="430"/>
      <c r="Y158" s="426"/>
      <c r="Z158" s="426"/>
      <c r="AA158" s="428"/>
      <c r="AB158" s="426"/>
      <c r="AC158" s="428"/>
      <c r="AD158" s="426"/>
      <c r="AE158" s="431"/>
    </row>
    <row r="159" spans="1:47" x14ac:dyDescent="0.35">
      <c r="A159" s="417"/>
      <c r="B159" s="418"/>
      <c r="C159" s="418"/>
      <c r="D159" s="418"/>
      <c r="E159" s="418"/>
      <c r="F159" s="418"/>
      <c r="G159" s="418"/>
      <c r="H159" s="411"/>
      <c r="I159" s="417"/>
      <c r="J159" s="418"/>
      <c r="K159" s="418"/>
      <c r="L159" s="418"/>
      <c r="M159" s="418"/>
      <c r="N159" s="418"/>
      <c r="O159" s="418"/>
    </row>
    <row r="160" spans="1:47" x14ac:dyDescent="0.35">
      <c r="A160" s="417"/>
      <c r="B160" s="418"/>
      <c r="C160" s="418"/>
      <c r="D160" s="418"/>
      <c r="E160" s="418"/>
      <c r="F160" s="418"/>
      <c r="G160" s="418"/>
      <c r="H160" s="411"/>
      <c r="I160" s="417"/>
      <c r="J160" s="418"/>
      <c r="K160" s="418"/>
      <c r="L160" s="418"/>
      <c r="M160" s="418"/>
      <c r="N160" s="418"/>
      <c r="O160" s="418"/>
    </row>
    <row r="161" spans="1:15" x14ac:dyDescent="0.35">
      <c r="A161" s="417"/>
      <c r="B161" s="418"/>
      <c r="C161" s="418"/>
      <c r="D161" s="418"/>
      <c r="E161" s="418"/>
      <c r="F161" s="418"/>
      <c r="G161" s="418"/>
      <c r="H161" s="411"/>
      <c r="I161" s="417"/>
      <c r="J161" s="418"/>
      <c r="K161" s="418"/>
      <c r="L161" s="418"/>
      <c r="M161" s="418"/>
      <c r="N161" s="418"/>
      <c r="O161" s="418"/>
    </row>
    <row r="162" spans="1:15" x14ac:dyDescent="0.35">
      <c r="A162" s="417"/>
      <c r="B162" s="418"/>
      <c r="C162" s="418"/>
      <c r="D162" s="418"/>
      <c r="E162" s="418"/>
      <c r="F162" s="418"/>
      <c r="G162" s="418"/>
      <c r="H162" s="411"/>
      <c r="I162" s="417"/>
      <c r="J162" s="418"/>
      <c r="K162" s="418"/>
      <c r="L162" s="418"/>
      <c r="M162" s="418"/>
      <c r="N162" s="418"/>
      <c r="O162" s="418"/>
    </row>
    <row r="163" spans="1:15" x14ac:dyDescent="0.35">
      <c r="A163" s="417"/>
      <c r="B163" s="418"/>
      <c r="C163" s="418"/>
      <c r="D163" s="418"/>
      <c r="E163" s="418"/>
      <c r="F163" s="418"/>
      <c r="G163" s="418"/>
      <c r="H163" s="411"/>
      <c r="I163" s="417"/>
      <c r="J163" s="418"/>
      <c r="K163" s="418"/>
      <c r="L163" s="418"/>
      <c r="M163" s="418"/>
      <c r="N163" s="418"/>
      <c r="O163" s="418"/>
    </row>
    <row r="164" spans="1:15" x14ac:dyDescent="0.35">
      <c r="A164" s="417"/>
      <c r="B164" s="418"/>
      <c r="C164" s="418"/>
      <c r="D164" s="418"/>
      <c r="E164" s="418"/>
      <c r="F164" s="418"/>
      <c r="G164" s="418"/>
      <c r="H164" s="411"/>
      <c r="I164" s="417"/>
      <c r="J164" s="418"/>
      <c r="K164" s="418"/>
      <c r="L164" s="418"/>
      <c r="M164" s="418"/>
      <c r="N164" s="418"/>
      <c r="O164" s="418"/>
    </row>
    <row r="165" spans="1:15" x14ac:dyDescent="0.35">
      <c r="A165" s="417"/>
      <c r="B165" s="418"/>
      <c r="C165" s="418"/>
      <c r="D165" s="418"/>
      <c r="E165" s="418"/>
      <c r="F165" s="418"/>
      <c r="G165" s="418"/>
      <c r="H165" s="411"/>
      <c r="I165" s="417"/>
      <c r="J165" s="418"/>
      <c r="K165" s="418"/>
      <c r="L165" s="418"/>
      <c r="M165" s="418"/>
      <c r="N165" s="418"/>
      <c r="O165" s="418"/>
    </row>
    <row r="166" spans="1:15" x14ac:dyDescent="0.35">
      <c r="A166" s="417"/>
      <c r="B166" s="418"/>
      <c r="C166" s="418"/>
      <c r="D166" s="418"/>
      <c r="E166" s="418"/>
      <c r="F166" s="418"/>
      <c r="G166" s="418"/>
      <c r="H166" s="411"/>
      <c r="I166" s="417"/>
      <c r="J166" s="418"/>
      <c r="K166" s="418"/>
      <c r="L166" s="418"/>
      <c r="M166" s="418"/>
      <c r="N166" s="418"/>
      <c r="O166" s="418"/>
    </row>
    <row r="167" spans="1:15" x14ac:dyDescent="0.35">
      <c r="A167" s="417"/>
      <c r="B167" s="418"/>
      <c r="C167" s="418"/>
      <c r="D167" s="418"/>
      <c r="E167" s="418"/>
      <c r="F167" s="418"/>
      <c r="G167" s="418"/>
      <c r="H167" s="411"/>
      <c r="I167" s="417"/>
      <c r="J167" s="418"/>
      <c r="K167" s="418"/>
      <c r="L167" s="418"/>
      <c r="M167" s="418"/>
      <c r="N167" s="418"/>
      <c r="O167" s="418"/>
    </row>
    <row r="168" spans="1:15" x14ac:dyDescent="0.35">
      <c r="A168" s="417"/>
      <c r="B168" s="418"/>
      <c r="C168" s="418"/>
      <c r="D168" s="418"/>
      <c r="E168" s="418"/>
      <c r="F168" s="418"/>
      <c r="G168" s="418"/>
      <c r="H168" s="411"/>
      <c r="I168" s="417"/>
      <c r="J168" s="418"/>
      <c r="K168" s="418"/>
      <c r="L168" s="418"/>
      <c r="M168" s="418"/>
      <c r="N168" s="418"/>
      <c r="O168" s="418"/>
    </row>
    <row r="169" spans="1:15" x14ac:dyDescent="0.35">
      <c r="A169" s="417"/>
      <c r="B169" s="418"/>
      <c r="C169" s="418"/>
      <c r="D169" s="418"/>
      <c r="E169" s="418"/>
      <c r="F169" s="418"/>
      <c r="G169" s="418"/>
      <c r="H169" s="411"/>
      <c r="I169" s="417"/>
      <c r="J169" s="418"/>
      <c r="K169" s="418"/>
      <c r="L169" s="418"/>
      <c r="M169" s="418"/>
      <c r="N169" s="418"/>
      <c r="O169" s="418"/>
    </row>
    <row r="170" spans="1:15" x14ac:dyDescent="0.35">
      <c r="A170" s="410"/>
      <c r="B170" s="411"/>
      <c r="C170" s="412"/>
      <c r="D170" s="411"/>
      <c r="E170" s="412"/>
      <c r="F170" s="411"/>
      <c r="G170" s="412"/>
      <c r="H170" s="411"/>
      <c r="I170" s="411"/>
      <c r="J170" s="411"/>
      <c r="K170" s="412"/>
      <c r="L170" s="413"/>
      <c r="M170" s="412"/>
      <c r="N170" s="411"/>
      <c r="O170" s="412"/>
    </row>
    <row r="171" spans="1:15" ht="12" customHeight="1" x14ac:dyDescent="0.35">
      <c r="A171" s="410"/>
      <c r="B171" s="411"/>
      <c r="C171" s="412"/>
      <c r="D171" s="411"/>
      <c r="E171" s="412"/>
      <c r="F171" s="411"/>
      <c r="G171" s="412"/>
      <c r="H171" s="411"/>
      <c r="I171" s="411"/>
      <c r="J171" s="411"/>
      <c r="K171" s="412"/>
      <c r="L171" s="413"/>
      <c r="M171" s="412"/>
      <c r="N171" s="411"/>
      <c r="O171" s="412"/>
    </row>
    <row r="172" spans="1:15" ht="17.25" customHeight="1" x14ac:dyDescent="0.35">
      <c r="A172" s="411"/>
      <c r="B172" s="411"/>
      <c r="C172" s="412"/>
      <c r="D172" s="421"/>
      <c r="E172" s="421"/>
      <c r="F172" s="421"/>
      <c r="G172" s="421"/>
      <c r="H172" s="421"/>
      <c r="I172" s="421"/>
      <c r="J172" s="421"/>
      <c r="K172" s="421"/>
      <c r="L172" s="414"/>
      <c r="M172" s="415"/>
      <c r="N172" s="415"/>
      <c r="O172" s="412"/>
    </row>
    <row r="173" spans="1:15" ht="12" customHeight="1" x14ac:dyDescent="0.35">
      <c r="A173" s="458"/>
      <c r="B173" s="459"/>
      <c r="C173" s="459"/>
      <c r="D173" s="459"/>
      <c r="E173" s="459"/>
      <c r="F173" s="459"/>
      <c r="G173" s="457"/>
      <c r="H173" s="411"/>
      <c r="I173" s="458"/>
      <c r="J173" s="459"/>
      <c r="K173" s="459"/>
      <c r="L173" s="459"/>
      <c r="M173" s="459"/>
      <c r="N173" s="459"/>
      <c r="O173" s="457"/>
    </row>
    <row r="174" spans="1:15" ht="12.75" customHeight="1" x14ac:dyDescent="0.35">
      <c r="A174" s="460"/>
      <c r="B174" s="461"/>
      <c r="C174" s="461"/>
      <c r="D174" s="461"/>
      <c r="E174" s="461"/>
      <c r="F174" s="461"/>
      <c r="G174" s="432"/>
      <c r="H174" s="411"/>
      <c r="I174" s="460"/>
      <c r="J174" s="461"/>
      <c r="K174" s="461"/>
      <c r="L174" s="461"/>
      <c r="M174" s="461"/>
      <c r="N174" s="461"/>
      <c r="O174" s="432"/>
    </row>
    <row r="175" spans="1:15" ht="12.75" customHeight="1" x14ac:dyDescent="0.35">
      <c r="A175" s="963"/>
      <c r="B175" s="462"/>
      <c r="C175" s="462"/>
      <c r="D175" s="462"/>
      <c r="E175" s="462"/>
      <c r="F175" s="462"/>
      <c r="G175" s="433"/>
      <c r="H175" s="411"/>
      <c r="I175" s="963"/>
      <c r="J175" s="462"/>
      <c r="K175" s="462"/>
      <c r="L175" s="462"/>
      <c r="M175" s="462"/>
      <c r="N175" s="462"/>
      <c r="O175" s="433"/>
    </row>
    <row r="176" spans="1:15" ht="12.75" customHeight="1" x14ac:dyDescent="0.35">
      <c r="A176" s="963"/>
      <c r="B176" s="462"/>
      <c r="C176" s="462"/>
      <c r="D176" s="462"/>
      <c r="E176" s="462"/>
      <c r="F176" s="462"/>
      <c r="G176" s="433"/>
      <c r="H176" s="411"/>
      <c r="I176" s="963"/>
      <c r="J176" s="462"/>
      <c r="K176" s="462"/>
      <c r="L176" s="462"/>
      <c r="M176" s="462"/>
      <c r="N176" s="462"/>
      <c r="O176" s="433"/>
    </row>
    <row r="177" spans="1:15" ht="12.75" customHeight="1" x14ac:dyDescent="0.35">
      <c r="A177" s="963"/>
      <c r="B177" s="462"/>
      <c r="C177" s="462"/>
      <c r="D177" s="462"/>
      <c r="E177" s="462"/>
      <c r="F177" s="462"/>
      <c r="G177" s="433"/>
      <c r="H177" s="411"/>
      <c r="I177" s="963"/>
      <c r="J177" s="462"/>
      <c r="K177" s="462"/>
      <c r="L177" s="462"/>
      <c r="M177" s="462"/>
      <c r="N177" s="462"/>
      <c r="O177" s="433"/>
    </row>
    <row r="178" spans="1:15" ht="12.75" customHeight="1" x14ac:dyDescent="0.35">
      <c r="A178" s="463"/>
      <c r="B178" s="464"/>
      <c r="C178" s="464"/>
      <c r="D178" s="464"/>
      <c r="E178" s="464"/>
      <c r="F178" s="464"/>
      <c r="G178" s="434"/>
      <c r="H178" s="465"/>
      <c r="I178" s="463"/>
      <c r="J178" s="464"/>
      <c r="K178" s="464"/>
      <c r="L178" s="464"/>
      <c r="M178" s="464"/>
      <c r="N178" s="464"/>
      <c r="O178" s="434"/>
    </row>
    <row r="179" spans="1:15" ht="12.75" customHeight="1" x14ac:dyDescent="0.35">
      <c r="A179" s="961"/>
      <c r="B179" s="466"/>
      <c r="C179" s="466"/>
      <c r="D179" s="466"/>
      <c r="E179" s="466"/>
      <c r="F179" s="466"/>
      <c r="G179" s="466"/>
      <c r="H179" s="419"/>
      <c r="I179" s="961"/>
      <c r="J179" s="466"/>
      <c r="K179" s="466"/>
      <c r="L179" s="466"/>
      <c r="M179" s="466"/>
      <c r="N179" s="466"/>
      <c r="O179" s="466"/>
    </row>
    <row r="180" spans="1:15" ht="12.75" customHeight="1" x14ac:dyDescent="0.35">
      <c r="A180" s="962"/>
      <c r="B180" s="467"/>
      <c r="C180" s="467"/>
      <c r="D180" s="467"/>
      <c r="E180" s="467"/>
      <c r="F180" s="467"/>
      <c r="G180" s="467"/>
      <c r="H180" s="419"/>
      <c r="I180" s="962"/>
      <c r="J180" s="467"/>
      <c r="K180" s="467"/>
      <c r="L180" s="467"/>
      <c r="M180" s="467"/>
      <c r="N180" s="467"/>
      <c r="O180" s="467"/>
    </row>
    <row r="181" spans="1:15" ht="12.75" customHeight="1" x14ac:dyDescent="0.35">
      <c r="A181" s="962"/>
      <c r="B181" s="467"/>
      <c r="C181" s="467"/>
      <c r="D181" s="467"/>
      <c r="E181" s="467"/>
      <c r="F181" s="467"/>
      <c r="G181" s="467"/>
      <c r="H181" s="419"/>
      <c r="I181" s="962"/>
      <c r="J181" s="467"/>
      <c r="K181" s="467"/>
      <c r="L181" s="467"/>
      <c r="M181" s="467"/>
      <c r="N181" s="467"/>
      <c r="O181" s="467"/>
    </row>
    <row r="182" spans="1:15" ht="12.75" customHeight="1" x14ac:dyDescent="0.35">
      <c r="A182" s="962"/>
      <c r="B182" s="467"/>
      <c r="C182" s="467"/>
      <c r="D182" s="467"/>
      <c r="E182" s="467"/>
      <c r="F182" s="467"/>
      <c r="G182" s="467"/>
      <c r="H182" s="419"/>
      <c r="I182" s="962"/>
      <c r="J182" s="467"/>
      <c r="K182" s="467"/>
      <c r="L182" s="467"/>
      <c r="M182" s="467"/>
      <c r="N182" s="467"/>
      <c r="O182" s="467"/>
    </row>
    <row r="183" spans="1:15" ht="12.75" customHeight="1" x14ac:dyDescent="0.35">
      <c r="A183" s="468"/>
      <c r="B183" s="469"/>
      <c r="C183" s="469"/>
      <c r="D183" s="469"/>
      <c r="E183" s="469"/>
      <c r="F183" s="469"/>
      <c r="G183" s="469"/>
      <c r="H183" s="419"/>
      <c r="I183" s="468"/>
      <c r="J183" s="469"/>
      <c r="K183" s="469"/>
      <c r="L183" s="469"/>
      <c r="M183" s="469"/>
      <c r="N183" s="469"/>
      <c r="O183" s="469"/>
    </row>
    <row r="184" spans="1:15" ht="12" customHeight="1" x14ac:dyDescent="0.35">
      <c r="A184" s="470"/>
      <c r="B184" s="471"/>
      <c r="C184" s="472"/>
      <c r="D184" s="471"/>
      <c r="E184" s="472"/>
      <c r="F184" s="471"/>
      <c r="G184" s="472"/>
      <c r="H184" s="420"/>
      <c r="I184" s="471"/>
      <c r="J184" s="471"/>
      <c r="K184" s="472"/>
      <c r="L184" s="471"/>
      <c r="M184" s="472"/>
      <c r="N184" s="471"/>
      <c r="O184" s="412"/>
    </row>
    <row r="185" spans="1:15" ht="12" customHeight="1" x14ac:dyDescent="0.35">
      <c r="A185" s="458"/>
      <c r="B185" s="459"/>
      <c r="C185" s="459"/>
      <c r="D185" s="459"/>
      <c r="E185" s="459"/>
      <c r="F185" s="459"/>
      <c r="G185" s="457"/>
      <c r="H185" s="411"/>
      <c r="I185" s="458"/>
      <c r="J185" s="459"/>
      <c r="K185" s="459"/>
      <c r="L185" s="459"/>
      <c r="M185" s="459"/>
      <c r="N185" s="459"/>
      <c r="O185" s="457"/>
    </row>
    <row r="186" spans="1:15" ht="13.5" customHeight="1" x14ac:dyDescent="0.35">
      <c r="A186" s="460"/>
      <c r="B186" s="461"/>
      <c r="C186" s="461"/>
      <c r="D186" s="461"/>
      <c r="E186" s="461"/>
      <c r="F186" s="461"/>
      <c r="G186" s="432"/>
      <c r="H186" s="411"/>
      <c r="I186" s="460"/>
      <c r="J186" s="461"/>
      <c r="K186" s="461"/>
      <c r="L186" s="461"/>
      <c r="M186" s="461"/>
      <c r="N186" s="461"/>
      <c r="O186" s="432"/>
    </row>
    <row r="187" spans="1:15" ht="13.5" customHeight="1" x14ac:dyDescent="0.35">
      <c r="A187" s="963"/>
      <c r="B187" s="462"/>
      <c r="C187" s="462"/>
      <c r="D187" s="462"/>
      <c r="E187" s="462"/>
      <c r="F187" s="462"/>
      <c r="G187" s="433"/>
      <c r="H187" s="411"/>
      <c r="I187" s="963"/>
      <c r="J187" s="462"/>
      <c r="K187" s="462"/>
      <c r="L187" s="462"/>
      <c r="M187" s="462"/>
      <c r="N187" s="462"/>
      <c r="O187" s="433"/>
    </row>
    <row r="188" spans="1:15" ht="13.5" customHeight="1" x14ac:dyDescent="0.35">
      <c r="A188" s="963"/>
      <c r="B188" s="462"/>
      <c r="C188" s="462"/>
      <c r="D188" s="462"/>
      <c r="E188" s="462"/>
      <c r="F188" s="462"/>
      <c r="G188" s="433"/>
      <c r="H188" s="411"/>
      <c r="I188" s="963"/>
      <c r="J188" s="462"/>
      <c r="K188" s="462"/>
      <c r="L188" s="462"/>
      <c r="M188" s="462"/>
      <c r="N188" s="462"/>
      <c r="O188" s="433"/>
    </row>
    <row r="189" spans="1:15" ht="13.5" customHeight="1" x14ac:dyDescent="0.35">
      <c r="A189" s="963"/>
      <c r="B189" s="462"/>
      <c r="C189" s="462"/>
      <c r="D189" s="462"/>
      <c r="E189" s="462"/>
      <c r="F189" s="462"/>
      <c r="G189" s="433"/>
      <c r="H189" s="411"/>
      <c r="I189" s="963"/>
      <c r="J189" s="462"/>
      <c r="K189" s="462"/>
      <c r="L189" s="462"/>
      <c r="M189" s="462"/>
      <c r="N189" s="462"/>
      <c r="O189" s="433"/>
    </row>
    <row r="190" spans="1:15" ht="13.5" customHeight="1" x14ac:dyDescent="0.35">
      <c r="A190" s="463"/>
      <c r="B190" s="464"/>
      <c r="C190" s="464"/>
      <c r="D190" s="464"/>
      <c r="E190" s="464"/>
      <c r="F190" s="464"/>
      <c r="G190" s="434"/>
      <c r="H190" s="465"/>
      <c r="I190" s="463"/>
      <c r="J190" s="464"/>
      <c r="K190" s="464"/>
      <c r="L190" s="464"/>
      <c r="M190" s="464"/>
      <c r="N190" s="464"/>
      <c r="O190" s="434"/>
    </row>
    <row r="191" spans="1:15" ht="13.5" customHeight="1" x14ac:dyDescent="0.35">
      <c r="A191" s="961"/>
      <c r="B191" s="466"/>
      <c r="C191" s="466"/>
      <c r="D191" s="466"/>
      <c r="E191" s="466"/>
      <c r="F191" s="466"/>
      <c r="G191" s="466"/>
      <c r="H191" s="419"/>
      <c r="I191" s="961"/>
      <c r="J191" s="466"/>
      <c r="K191" s="466"/>
      <c r="L191" s="466"/>
      <c r="M191" s="466"/>
      <c r="N191" s="466"/>
      <c r="O191" s="466"/>
    </row>
    <row r="192" spans="1:15" ht="13.5" customHeight="1" x14ac:dyDescent="0.35">
      <c r="A192" s="962"/>
      <c r="B192" s="467"/>
      <c r="C192" s="467"/>
      <c r="D192" s="467"/>
      <c r="E192" s="467"/>
      <c r="F192" s="467"/>
      <c r="G192" s="467"/>
      <c r="H192" s="419"/>
      <c r="I192" s="962"/>
      <c r="J192" s="467"/>
      <c r="K192" s="467"/>
      <c r="L192" s="467"/>
      <c r="M192" s="467"/>
      <c r="N192" s="467"/>
      <c r="O192" s="467"/>
    </row>
    <row r="193" spans="1:15" ht="13.5" customHeight="1" x14ac:dyDescent="0.35">
      <c r="A193" s="962"/>
      <c r="B193" s="467"/>
      <c r="C193" s="467"/>
      <c r="D193" s="467"/>
      <c r="E193" s="467"/>
      <c r="F193" s="467"/>
      <c r="G193" s="467"/>
      <c r="H193" s="419"/>
      <c r="I193" s="962"/>
      <c r="J193" s="467"/>
      <c r="K193" s="467"/>
      <c r="L193" s="467"/>
      <c r="M193" s="467"/>
      <c r="N193" s="467"/>
      <c r="O193" s="467"/>
    </row>
    <row r="194" spans="1:15" ht="13.5" customHeight="1" x14ac:dyDescent="0.35">
      <c r="A194" s="962"/>
      <c r="B194" s="467"/>
      <c r="C194" s="467"/>
      <c r="D194" s="467"/>
      <c r="E194" s="467"/>
      <c r="F194" s="467"/>
      <c r="G194" s="467"/>
      <c r="H194" s="419"/>
      <c r="I194" s="962"/>
      <c r="J194" s="467"/>
      <c r="K194" s="467"/>
      <c r="L194" s="467"/>
      <c r="M194" s="467"/>
      <c r="N194" s="467"/>
      <c r="O194" s="467"/>
    </row>
    <row r="195" spans="1:15" ht="13.5" customHeight="1" x14ac:dyDescent="0.35">
      <c r="A195" s="468"/>
      <c r="B195" s="469"/>
      <c r="C195" s="469"/>
      <c r="D195" s="469"/>
      <c r="E195" s="469"/>
      <c r="F195" s="469"/>
      <c r="G195" s="469"/>
      <c r="H195" s="419"/>
      <c r="I195" s="468"/>
      <c r="J195" s="469"/>
      <c r="K195" s="469"/>
      <c r="L195" s="469"/>
      <c r="M195" s="469"/>
      <c r="N195" s="469"/>
      <c r="O195" s="469"/>
    </row>
    <row r="196" spans="1:15" ht="12" customHeight="1" x14ac:dyDescent="0.35">
      <c r="A196" s="470"/>
      <c r="B196" s="471"/>
      <c r="C196" s="472"/>
      <c r="D196" s="471"/>
      <c r="E196" s="472"/>
      <c r="F196" s="471"/>
      <c r="G196" s="472"/>
      <c r="H196" s="420"/>
      <c r="I196" s="471"/>
      <c r="J196" s="471"/>
      <c r="K196" s="472"/>
      <c r="L196" s="471"/>
      <c r="M196" s="472"/>
      <c r="N196" s="471"/>
      <c r="O196" s="412"/>
    </row>
    <row r="197" spans="1:15" ht="12" customHeight="1" x14ac:dyDescent="0.35">
      <c r="A197" s="458"/>
      <c r="B197" s="459"/>
      <c r="C197" s="459"/>
      <c r="D197" s="459"/>
      <c r="E197" s="459"/>
      <c r="F197" s="459"/>
      <c r="G197" s="457"/>
      <c r="H197" s="411"/>
      <c r="I197" s="458"/>
      <c r="J197" s="459"/>
      <c r="K197" s="459"/>
      <c r="L197" s="459"/>
      <c r="M197" s="459"/>
      <c r="N197" s="459"/>
      <c r="O197" s="457"/>
    </row>
    <row r="198" spans="1:15" ht="13.5" customHeight="1" x14ac:dyDescent="0.35">
      <c r="A198" s="460"/>
      <c r="B198" s="461"/>
      <c r="C198" s="461"/>
      <c r="D198" s="461"/>
      <c r="E198" s="461"/>
      <c r="F198" s="461"/>
      <c r="G198" s="432"/>
      <c r="H198" s="411"/>
      <c r="I198" s="460"/>
      <c r="J198" s="461"/>
      <c r="K198" s="461"/>
      <c r="L198" s="461"/>
      <c r="M198" s="461"/>
      <c r="N198" s="461"/>
      <c r="O198" s="432"/>
    </row>
    <row r="199" spans="1:15" ht="13.5" customHeight="1" x14ac:dyDescent="0.35">
      <c r="A199" s="963"/>
      <c r="B199" s="462"/>
      <c r="C199" s="462"/>
      <c r="D199" s="462"/>
      <c r="E199" s="462"/>
      <c r="F199" s="462"/>
      <c r="G199" s="433"/>
      <c r="H199" s="411"/>
      <c r="I199" s="963"/>
      <c r="J199" s="462"/>
      <c r="K199" s="462"/>
      <c r="L199" s="462"/>
      <c r="M199" s="462"/>
      <c r="N199" s="462"/>
      <c r="O199" s="433"/>
    </row>
    <row r="200" spans="1:15" ht="13.5" customHeight="1" x14ac:dyDescent="0.35">
      <c r="A200" s="963"/>
      <c r="B200" s="462"/>
      <c r="C200" s="462"/>
      <c r="D200" s="462"/>
      <c r="E200" s="462"/>
      <c r="F200" s="462"/>
      <c r="G200" s="433"/>
      <c r="H200" s="411"/>
      <c r="I200" s="963"/>
      <c r="J200" s="462"/>
      <c r="K200" s="462"/>
      <c r="L200" s="462"/>
      <c r="M200" s="462"/>
      <c r="N200" s="462"/>
      <c r="O200" s="433"/>
    </row>
    <row r="201" spans="1:15" ht="13.5" customHeight="1" x14ac:dyDescent="0.35">
      <c r="A201" s="963"/>
      <c r="B201" s="462"/>
      <c r="C201" s="462"/>
      <c r="D201" s="462"/>
      <c r="E201" s="462"/>
      <c r="F201" s="462"/>
      <c r="G201" s="433"/>
      <c r="H201" s="411"/>
      <c r="I201" s="963"/>
      <c r="J201" s="462"/>
      <c r="K201" s="462"/>
      <c r="L201" s="462"/>
      <c r="M201" s="462"/>
      <c r="N201" s="462"/>
      <c r="O201" s="433"/>
    </row>
    <row r="202" spans="1:15" ht="13.5" customHeight="1" x14ac:dyDescent="0.35">
      <c r="A202" s="463"/>
      <c r="B202" s="464"/>
      <c r="C202" s="464"/>
      <c r="D202" s="464"/>
      <c r="E202" s="464"/>
      <c r="F202" s="464"/>
      <c r="G202" s="434"/>
      <c r="H202" s="465"/>
      <c r="I202" s="463"/>
      <c r="J202" s="464"/>
      <c r="K202" s="464"/>
      <c r="L202" s="464"/>
      <c r="M202" s="464"/>
      <c r="N202" s="464"/>
      <c r="O202" s="434"/>
    </row>
    <row r="203" spans="1:15" ht="13.5" customHeight="1" x14ac:dyDescent="0.35">
      <c r="A203" s="961"/>
      <c r="B203" s="466"/>
      <c r="C203" s="466"/>
      <c r="D203" s="466"/>
      <c r="E203" s="466"/>
      <c r="F203" s="466"/>
      <c r="G203" s="466"/>
      <c r="H203" s="419"/>
      <c r="I203" s="961"/>
      <c r="J203" s="466"/>
      <c r="K203" s="466"/>
      <c r="L203" s="466"/>
      <c r="M203" s="466"/>
      <c r="N203" s="466"/>
      <c r="O203" s="466"/>
    </row>
    <row r="204" spans="1:15" ht="13.5" customHeight="1" x14ac:dyDescent="0.35">
      <c r="A204" s="962"/>
      <c r="B204" s="467"/>
      <c r="C204" s="467"/>
      <c r="D204" s="467"/>
      <c r="E204" s="467"/>
      <c r="F204" s="467"/>
      <c r="G204" s="467"/>
      <c r="H204" s="419"/>
      <c r="I204" s="962"/>
      <c r="J204" s="467"/>
      <c r="K204" s="467"/>
      <c r="L204" s="467"/>
      <c r="M204" s="467"/>
      <c r="N204" s="467"/>
      <c r="O204" s="467"/>
    </row>
    <row r="205" spans="1:15" ht="13.5" customHeight="1" x14ac:dyDescent="0.35">
      <c r="A205" s="962"/>
      <c r="B205" s="467"/>
      <c r="C205" s="467"/>
      <c r="D205" s="467"/>
      <c r="E205" s="467"/>
      <c r="F205" s="467"/>
      <c r="G205" s="467"/>
      <c r="H205" s="419"/>
      <c r="I205" s="962"/>
      <c r="J205" s="467"/>
      <c r="K205" s="467"/>
      <c r="L205" s="467"/>
      <c r="M205" s="467"/>
      <c r="N205" s="467"/>
      <c r="O205" s="467"/>
    </row>
    <row r="206" spans="1:15" ht="13.5" customHeight="1" x14ac:dyDescent="0.35">
      <c r="A206" s="962"/>
      <c r="B206" s="467"/>
      <c r="C206" s="467"/>
      <c r="D206" s="467"/>
      <c r="E206" s="467"/>
      <c r="F206" s="467"/>
      <c r="G206" s="467"/>
      <c r="H206" s="419"/>
      <c r="I206" s="962"/>
      <c r="J206" s="467"/>
      <c r="K206" s="467"/>
      <c r="L206" s="467"/>
      <c r="M206" s="467"/>
      <c r="N206" s="467"/>
      <c r="O206" s="467"/>
    </row>
    <row r="207" spans="1:15" ht="13.5" customHeight="1" x14ac:dyDescent="0.35">
      <c r="A207" s="468"/>
      <c r="B207" s="469"/>
      <c r="C207" s="469"/>
      <c r="D207" s="469"/>
      <c r="E207" s="469"/>
      <c r="F207" s="469"/>
      <c r="G207" s="469"/>
      <c r="H207" s="419"/>
      <c r="I207" s="468"/>
      <c r="J207" s="469"/>
      <c r="K207" s="469"/>
      <c r="L207" s="469"/>
      <c r="M207" s="469"/>
      <c r="N207" s="469"/>
      <c r="O207" s="469"/>
    </row>
    <row r="208" spans="1:15" ht="12" customHeight="1" x14ac:dyDescent="0.35">
      <c r="A208" s="470"/>
      <c r="B208" s="471"/>
      <c r="C208" s="472"/>
      <c r="D208" s="471"/>
      <c r="E208" s="472"/>
      <c r="F208" s="471"/>
      <c r="G208" s="472"/>
      <c r="H208" s="420"/>
      <c r="I208" s="471"/>
      <c r="J208" s="471"/>
      <c r="K208" s="472"/>
      <c r="L208" s="471"/>
      <c r="M208" s="472"/>
      <c r="N208" s="471"/>
      <c r="O208" s="412"/>
    </row>
    <row r="209" spans="1:15" ht="12" customHeight="1" x14ac:dyDescent="0.35">
      <c r="A209" s="458"/>
      <c r="B209" s="459"/>
      <c r="C209" s="459"/>
      <c r="D209" s="459"/>
      <c r="E209" s="459"/>
      <c r="F209" s="459"/>
      <c r="G209" s="457"/>
      <c r="H209" s="411"/>
      <c r="I209" s="458"/>
      <c r="J209" s="459"/>
      <c r="K209" s="459"/>
      <c r="L209" s="459"/>
      <c r="M209" s="459"/>
      <c r="N209" s="459"/>
      <c r="O209" s="457"/>
    </row>
    <row r="210" spans="1:15" ht="14.25" customHeight="1" x14ac:dyDescent="0.35">
      <c r="A210" s="460"/>
      <c r="B210" s="461"/>
      <c r="C210" s="461"/>
      <c r="D210" s="461"/>
      <c r="E210" s="461"/>
      <c r="F210" s="461"/>
      <c r="G210" s="432"/>
      <c r="H210" s="411"/>
      <c r="I210" s="460"/>
      <c r="J210" s="461"/>
      <c r="K210" s="461"/>
      <c r="L210" s="461"/>
      <c r="M210" s="461"/>
      <c r="N210" s="461"/>
      <c r="O210" s="432"/>
    </row>
    <row r="211" spans="1:15" ht="13.5" customHeight="1" x14ac:dyDescent="0.35">
      <c r="A211" s="963"/>
      <c r="B211" s="462"/>
      <c r="C211" s="462"/>
      <c r="D211" s="462"/>
      <c r="E211" s="462"/>
      <c r="F211" s="462"/>
      <c r="G211" s="433"/>
      <c r="H211" s="411"/>
      <c r="I211" s="963"/>
      <c r="J211" s="462"/>
      <c r="K211" s="462"/>
      <c r="L211" s="462"/>
      <c r="M211" s="462"/>
      <c r="N211" s="462"/>
      <c r="O211" s="433"/>
    </row>
    <row r="212" spans="1:15" ht="13.5" customHeight="1" x14ac:dyDescent="0.35">
      <c r="A212" s="963"/>
      <c r="B212" s="462"/>
      <c r="C212" s="462"/>
      <c r="D212" s="462"/>
      <c r="E212" s="462"/>
      <c r="F212" s="462"/>
      <c r="G212" s="433"/>
      <c r="H212" s="411"/>
      <c r="I212" s="963"/>
      <c r="J212" s="462"/>
      <c r="K212" s="462"/>
      <c r="L212" s="462"/>
      <c r="M212" s="462"/>
      <c r="N212" s="462"/>
      <c r="O212" s="433"/>
    </row>
    <row r="213" spans="1:15" ht="13.5" customHeight="1" x14ac:dyDescent="0.35">
      <c r="A213" s="963"/>
      <c r="B213" s="462"/>
      <c r="C213" s="462"/>
      <c r="D213" s="462"/>
      <c r="E213" s="462"/>
      <c r="F213" s="462"/>
      <c r="G213" s="433"/>
      <c r="H213" s="411"/>
      <c r="I213" s="963"/>
      <c r="J213" s="462"/>
      <c r="K213" s="462"/>
      <c r="L213" s="462"/>
      <c r="M213" s="462"/>
      <c r="N213" s="462"/>
      <c r="O213" s="433"/>
    </row>
    <row r="214" spans="1:15" ht="13.5" customHeight="1" x14ac:dyDescent="0.35">
      <c r="A214" s="463"/>
      <c r="B214" s="464"/>
      <c r="C214" s="464"/>
      <c r="D214" s="464"/>
      <c r="E214" s="464"/>
      <c r="F214" s="464"/>
      <c r="G214" s="434"/>
      <c r="H214" s="465"/>
      <c r="I214" s="463"/>
      <c r="J214" s="464"/>
      <c r="K214" s="464"/>
      <c r="L214" s="464"/>
      <c r="M214" s="464"/>
      <c r="N214" s="464"/>
      <c r="O214" s="434"/>
    </row>
    <row r="215" spans="1:15" ht="13.5" customHeight="1" x14ac:dyDescent="0.35">
      <c r="A215" s="961"/>
      <c r="B215" s="466"/>
      <c r="C215" s="466"/>
      <c r="D215" s="466"/>
      <c r="E215" s="466"/>
      <c r="F215" s="466"/>
      <c r="G215" s="466"/>
      <c r="H215" s="419"/>
      <c r="I215" s="961"/>
      <c r="J215" s="466"/>
      <c r="K215" s="466"/>
      <c r="L215" s="466"/>
      <c r="M215" s="466"/>
      <c r="N215" s="466"/>
      <c r="O215" s="466"/>
    </row>
    <row r="216" spans="1:15" ht="13.5" customHeight="1" x14ac:dyDescent="0.35">
      <c r="A216" s="962"/>
      <c r="B216" s="467"/>
      <c r="C216" s="467"/>
      <c r="D216" s="467"/>
      <c r="E216" s="467"/>
      <c r="F216" s="467"/>
      <c r="G216" s="467"/>
      <c r="H216" s="419"/>
      <c r="I216" s="962"/>
      <c r="J216" s="467"/>
      <c r="K216" s="467"/>
      <c r="L216" s="467"/>
      <c r="M216" s="467"/>
      <c r="N216" s="467"/>
      <c r="O216" s="467"/>
    </row>
    <row r="217" spans="1:15" ht="13.5" customHeight="1" x14ac:dyDescent="0.35">
      <c r="A217" s="962"/>
      <c r="B217" s="467"/>
      <c r="C217" s="467"/>
      <c r="D217" s="467"/>
      <c r="E217" s="467"/>
      <c r="F217" s="467"/>
      <c r="G217" s="467"/>
      <c r="H217" s="419"/>
      <c r="I217" s="962"/>
      <c r="J217" s="467"/>
      <c r="K217" s="467"/>
      <c r="L217" s="467"/>
      <c r="M217" s="467"/>
      <c r="N217" s="467"/>
      <c r="O217" s="467"/>
    </row>
    <row r="218" spans="1:15" ht="13.5" customHeight="1" x14ac:dyDescent="0.35">
      <c r="A218" s="962"/>
      <c r="B218" s="467"/>
      <c r="C218" s="467"/>
      <c r="D218" s="467"/>
      <c r="E218" s="467"/>
      <c r="F218" s="467"/>
      <c r="G218" s="467"/>
      <c r="H218" s="419"/>
      <c r="I218" s="962"/>
      <c r="J218" s="467"/>
      <c r="K218" s="467"/>
      <c r="L218" s="467"/>
      <c r="M218" s="467"/>
      <c r="N218" s="467"/>
      <c r="O218" s="467"/>
    </row>
    <row r="219" spans="1:15" ht="13.5" customHeight="1" x14ac:dyDescent="0.35">
      <c r="A219" s="468"/>
      <c r="B219" s="469"/>
      <c r="C219" s="469"/>
      <c r="D219" s="469"/>
      <c r="E219" s="469"/>
      <c r="F219" s="469"/>
      <c r="G219" s="469"/>
      <c r="H219" s="419"/>
      <c r="I219" s="468"/>
      <c r="J219" s="469"/>
      <c r="K219" s="469"/>
      <c r="L219" s="469"/>
      <c r="M219" s="469"/>
      <c r="N219" s="469"/>
      <c r="O219" s="469"/>
    </row>
    <row r="220" spans="1:15" ht="10.5" customHeight="1" x14ac:dyDescent="0.35">
      <c r="A220" s="470"/>
      <c r="B220" s="471"/>
      <c r="C220" s="472"/>
      <c r="D220" s="471"/>
      <c r="E220" s="472"/>
      <c r="F220" s="471"/>
      <c r="G220" s="472"/>
      <c r="H220" s="420"/>
      <c r="I220" s="471"/>
      <c r="J220" s="471"/>
      <c r="K220" s="472"/>
      <c r="L220" s="471"/>
      <c r="M220" s="472"/>
      <c r="N220" s="471"/>
      <c r="O220" s="412"/>
    </row>
    <row r="221" spans="1:15" ht="12" customHeight="1" x14ac:dyDescent="0.35">
      <c r="A221" s="458"/>
      <c r="B221" s="459"/>
      <c r="C221" s="459"/>
      <c r="D221" s="459"/>
      <c r="E221" s="459"/>
      <c r="F221" s="459"/>
      <c r="G221" s="457"/>
      <c r="H221" s="411"/>
      <c r="I221" s="458"/>
      <c r="J221" s="459"/>
      <c r="K221" s="459"/>
      <c r="L221" s="459"/>
      <c r="M221" s="459"/>
      <c r="N221" s="459"/>
      <c r="O221" s="457"/>
    </row>
    <row r="222" spans="1:15" ht="14.25" customHeight="1" x14ac:dyDescent="0.35">
      <c r="A222" s="460"/>
      <c r="B222" s="461"/>
      <c r="C222" s="461"/>
      <c r="D222" s="461"/>
      <c r="E222" s="461"/>
      <c r="F222" s="461"/>
      <c r="G222" s="432"/>
      <c r="H222" s="411"/>
      <c r="I222" s="460"/>
      <c r="J222" s="461"/>
      <c r="K222" s="461"/>
      <c r="L222" s="461"/>
      <c r="M222" s="461"/>
      <c r="N222" s="461"/>
      <c r="O222" s="432"/>
    </row>
    <row r="223" spans="1:15" ht="14.25" customHeight="1" x14ac:dyDescent="0.35">
      <c r="A223" s="963"/>
      <c r="B223" s="462"/>
      <c r="C223" s="462"/>
      <c r="D223" s="462"/>
      <c r="E223" s="462"/>
      <c r="F223" s="462"/>
      <c r="G223" s="433"/>
      <c r="H223" s="411"/>
      <c r="I223" s="963"/>
      <c r="J223" s="462"/>
      <c r="K223" s="462"/>
      <c r="L223" s="462"/>
      <c r="M223" s="462"/>
      <c r="N223" s="462"/>
      <c r="O223" s="433"/>
    </row>
    <row r="224" spans="1:15" ht="14.25" customHeight="1" x14ac:dyDescent="0.35">
      <c r="A224" s="963"/>
      <c r="B224" s="462"/>
      <c r="C224" s="462"/>
      <c r="D224" s="462"/>
      <c r="E224" s="462"/>
      <c r="F224" s="462"/>
      <c r="G224" s="433"/>
      <c r="H224" s="411"/>
      <c r="I224" s="963"/>
      <c r="J224" s="462"/>
      <c r="K224" s="462"/>
      <c r="L224" s="462"/>
      <c r="M224" s="462"/>
      <c r="N224" s="462"/>
      <c r="O224" s="433"/>
    </row>
    <row r="225" spans="1:15" ht="14.25" customHeight="1" x14ac:dyDescent="0.35">
      <c r="A225" s="963"/>
      <c r="B225" s="462"/>
      <c r="C225" s="462"/>
      <c r="D225" s="462"/>
      <c r="E225" s="462"/>
      <c r="F225" s="462"/>
      <c r="G225" s="433"/>
      <c r="H225" s="411"/>
      <c r="I225" s="963"/>
      <c r="J225" s="462"/>
      <c r="K225" s="462"/>
      <c r="L225" s="462"/>
      <c r="M225" s="462"/>
      <c r="N225" s="462"/>
      <c r="O225" s="433"/>
    </row>
    <row r="226" spans="1:15" ht="14.25" customHeight="1" x14ac:dyDescent="0.35">
      <c r="A226" s="463"/>
      <c r="B226" s="464"/>
      <c r="C226" s="464"/>
      <c r="D226" s="464"/>
      <c r="E226" s="464"/>
      <c r="F226" s="464"/>
      <c r="G226" s="434"/>
      <c r="H226" s="465"/>
      <c r="I226" s="463"/>
      <c r="J226" s="464"/>
      <c r="K226" s="464"/>
      <c r="L226" s="464"/>
      <c r="M226" s="464"/>
      <c r="N226" s="464"/>
      <c r="O226" s="434"/>
    </row>
    <row r="227" spans="1:15" ht="14.25" customHeight="1" x14ac:dyDescent="0.35">
      <c r="A227" s="961"/>
      <c r="B227" s="466"/>
      <c r="C227" s="466"/>
      <c r="D227" s="466"/>
      <c r="E227" s="466"/>
      <c r="F227" s="466"/>
      <c r="G227" s="466"/>
      <c r="H227" s="419"/>
      <c r="I227" s="961"/>
      <c r="J227" s="466"/>
      <c r="K227" s="466"/>
      <c r="L227" s="466"/>
      <c r="M227" s="466"/>
      <c r="N227" s="466"/>
      <c r="O227" s="467"/>
    </row>
    <row r="228" spans="1:15" ht="14.25" customHeight="1" x14ac:dyDescent="0.35">
      <c r="A228" s="962"/>
      <c r="B228" s="467"/>
      <c r="C228" s="467"/>
      <c r="D228" s="467"/>
      <c r="E228" s="467"/>
      <c r="F228" s="467"/>
      <c r="G228" s="467"/>
      <c r="H228" s="419"/>
      <c r="I228" s="962"/>
      <c r="J228" s="467"/>
      <c r="K228" s="467"/>
      <c r="L228" s="467"/>
      <c r="M228" s="467"/>
      <c r="N228" s="467"/>
      <c r="O228" s="467"/>
    </row>
    <row r="229" spans="1:15" ht="14.25" customHeight="1" x14ac:dyDescent="0.35">
      <c r="A229" s="962"/>
      <c r="B229" s="467"/>
      <c r="C229" s="467"/>
      <c r="D229" s="467"/>
      <c r="E229" s="467"/>
      <c r="F229" s="467"/>
      <c r="G229" s="467"/>
      <c r="H229" s="419"/>
      <c r="I229" s="962"/>
      <c r="J229" s="467"/>
      <c r="K229" s="467"/>
      <c r="L229" s="467"/>
      <c r="M229" s="467"/>
      <c r="N229" s="467"/>
      <c r="O229" s="467"/>
    </row>
    <row r="230" spans="1:15" ht="14.25" customHeight="1" x14ac:dyDescent="0.35">
      <c r="A230" s="962"/>
      <c r="B230" s="467"/>
      <c r="C230" s="467"/>
      <c r="D230" s="467"/>
      <c r="E230" s="467"/>
      <c r="F230" s="467"/>
      <c r="G230" s="467"/>
      <c r="H230" s="419"/>
      <c r="I230" s="962"/>
      <c r="J230" s="467"/>
      <c r="K230" s="467"/>
      <c r="L230" s="467"/>
      <c r="M230" s="467"/>
      <c r="N230" s="467"/>
      <c r="O230" s="467"/>
    </row>
    <row r="231" spans="1:15" ht="14.25" customHeight="1" x14ac:dyDescent="0.35">
      <c r="A231" s="468"/>
      <c r="B231" s="469"/>
      <c r="C231" s="469"/>
      <c r="D231" s="469"/>
      <c r="E231" s="469"/>
      <c r="F231" s="469"/>
      <c r="G231" s="469"/>
      <c r="H231" s="419"/>
      <c r="I231" s="468"/>
      <c r="J231" s="469"/>
      <c r="K231" s="469"/>
      <c r="L231" s="469"/>
      <c r="M231" s="469"/>
      <c r="N231" s="469"/>
      <c r="O231" s="469"/>
    </row>
    <row r="232" spans="1:15" ht="16.5" customHeight="1" x14ac:dyDescent="0.35">
      <c r="A232" s="410"/>
      <c r="B232" s="411"/>
      <c r="C232" s="412"/>
      <c r="D232" s="411"/>
      <c r="E232" s="412"/>
      <c r="F232" s="411"/>
      <c r="G232" s="412"/>
      <c r="H232" s="411"/>
      <c r="I232" s="411"/>
      <c r="J232" s="411"/>
      <c r="K232" s="412"/>
      <c r="L232" s="413"/>
      <c r="M232" s="412"/>
      <c r="N232" s="411"/>
      <c r="O232" s="412"/>
    </row>
    <row r="233" spans="1:15" ht="12" customHeight="1" x14ac:dyDescent="0.35">
      <c r="A233" s="410"/>
      <c r="B233" s="411"/>
      <c r="C233" s="412"/>
      <c r="D233" s="411"/>
      <c r="E233" s="412"/>
      <c r="F233" s="411"/>
      <c r="G233" s="412"/>
      <c r="H233" s="411"/>
      <c r="I233" s="411"/>
      <c r="J233" s="411"/>
      <c r="K233" s="412"/>
      <c r="L233" s="413"/>
      <c r="M233" s="412"/>
      <c r="N233" s="411"/>
      <c r="O233" s="412"/>
    </row>
    <row r="234" spans="1:15" ht="19.5" customHeight="1" x14ac:dyDescent="0.35">
      <c r="A234" s="411"/>
      <c r="B234" s="411"/>
      <c r="C234" s="412"/>
      <c r="D234" s="421"/>
      <c r="E234" s="421"/>
      <c r="F234" s="421"/>
      <c r="G234" s="421"/>
      <c r="H234" s="421"/>
      <c r="I234" s="421"/>
      <c r="J234" s="421"/>
      <c r="K234" s="421"/>
      <c r="L234" s="414"/>
      <c r="M234" s="415"/>
      <c r="N234" s="415"/>
      <c r="O234" s="412"/>
    </row>
    <row r="235" spans="1:15" ht="12" customHeight="1" x14ac:dyDescent="0.35">
      <c r="A235" s="458"/>
      <c r="B235" s="459"/>
      <c r="C235" s="459"/>
      <c r="D235" s="459"/>
      <c r="E235" s="459"/>
      <c r="F235" s="459"/>
      <c r="G235" s="457"/>
      <c r="H235" s="411"/>
      <c r="I235" s="458"/>
      <c r="J235" s="459"/>
      <c r="K235" s="459"/>
      <c r="L235" s="459"/>
      <c r="M235" s="459"/>
      <c r="N235" s="459"/>
      <c r="O235" s="457"/>
    </row>
    <row r="236" spans="1:15" ht="13.5" customHeight="1" x14ac:dyDescent="0.35">
      <c r="A236" s="460"/>
      <c r="B236" s="461"/>
      <c r="C236" s="461"/>
      <c r="D236" s="461"/>
      <c r="E236" s="461"/>
      <c r="F236" s="461"/>
      <c r="G236" s="432"/>
      <c r="H236" s="411"/>
      <c r="I236" s="460"/>
      <c r="J236" s="461"/>
      <c r="K236" s="461"/>
      <c r="L236" s="461"/>
      <c r="M236" s="461"/>
      <c r="N236" s="461"/>
      <c r="O236" s="432"/>
    </row>
    <row r="237" spans="1:15" ht="13.5" customHeight="1" x14ac:dyDescent="0.35">
      <c r="A237" s="963"/>
      <c r="B237" s="462"/>
      <c r="C237" s="462"/>
      <c r="D237" s="462"/>
      <c r="E237" s="462"/>
      <c r="F237" s="462"/>
      <c r="G237" s="433"/>
      <c r="H237" s="411"/>
      <c r="I237" s="963"/>
      <c r="J237" s="462"/>
      <c r="K237" s="462"/>
      <c r="L237" s="462"/>
      <c r="M237" s="462"/>
      <c r="N237" s="462"/>
      <c r="O237" s="433"/>
    </row>
    <row r="238" spans="1:15" ht="13.5" customHeight="1" x14ac:dyDescent="0.35">
      <c r="A238" s="963"/>
      <c r="B238" s="462"/>
      <c r="C238" s="462"/>
      <c r="D238" s="462"/>
      <c r="E238" s="462"/>
      <c r="F238" s="462"/>
      <c r="G238" s="433"/>
      <c r="H238" s="411"/>
      <c r="I238" s="963"/>
      <c r="J238" s="462"/>
      <c r="K238" s="462"/>
      <c r="L238" s="462"/>
      <c r="M238" s="462"/>
      <c r="N238" s="462"/>
      <c r="O238" s="433"/>
    </row>
    <row r="239" spans="1:15" ht="13.5" customHeight="1" x14ac:dyDescent="0.35">
      <c r="A239" s="963"/>
      <c r="B239" s="462"/>
      <c r="C239" s="462"/>
      <c r="D239" s="462"/>
      <c r="E239" s="462"/>
      <c r="F239" s="462"/>
      <c r="G239" s="433"/>
      <c r="H239" s="411"/>
      <c r="I239" s="963"/>
      <c r="J239" s="462"/>
      <c r="K239" s="462"/>
      <c r="L239" s="462"/>
      <c r="M239" s="462"/>
      <c r="N239" s="462"/>
      <c r="O239" s="433"/>
    </row>
    <row r="240" spans="1:15" ht="13.5" customHeight="1" x14ac:dyDescent="0.35">
      <c r="A240" s="463"/>
      <c r="B240" s="464"/>
      <c r="C240" s="464"/>
      <c r="D240" s="464"/>
      <c r="E240" s="464"/>
      <c r="F240" s="464"/>
      <c r="G240" s="434"/>
      <c r="H240" s="465"/>
      <c r="I240" s="463"/>
      <c r="J240" s="464"/>
      <c r="K240" s="464"/>
      <c r="L240" s="464"/>
      <c r="M240" s="464"/>
      <c r="N240" s="464"/>
      <c r="O240" s="434"/>
    </row>
    <row r="241" spans="1:15" ht="13.5" customHeight="1" x14ac:dyDescent="0.35">
      <c r="A241" s="961"/>
      <c r="B241" s="466"/>
      <c r="C241" s="466"/>
      <c r="D241" s="466"/>
      <c r="E241" s="466"/>
      <c r="F241" s="466"/>
      <c r="G241" s="466"/>
      <c r="H241" s="419"/>
      <c r="I241" s="961"/>
      <c r="J241" s="466"/>
      <c r="K241" s="466"/>
      <c r="L241" s="466"/>
      <c r="M241" s="466"/>
      <c r="N241" s="466"/>
      <c r="O241" s="466"/>
    </row>
    <row r="242" spans="1:15" ht="13.5" customHeight="1" x14ac:dyDescent="0.35">
      <c r="A242" s="962"/>
      <c r="B242" s="467"/>
      <c r="C242" s="467"/>
      <c r="D242" s="467"/>
      <c r="E242" s="467"/>
      <c r="F242" s="467"/>
      <c r="G242" s="467"/>
      <c r="H242" s="419"/>
      <c r="I242" s="962"/>
      <c r="J242" s="467"/>
      <c r="K242" s="467"/>
      <c r="L242" s="467"/>
      <c r="M242" s="467"/>
      <c r="N242" s="467"/>
      <c r="O242" s="467"/>
    </row>
    <row r="243" spans="1:15" ht="13.5" customHeight="1" x14ac:dyDescent="0.35">
      <c r="A243" s="962"/>
      <c r="B243" s="467"/>
      <c r="C243" s="467"/>
      <c r="D243" s="467"/>
      <c r="E243" s="467"/>
      <c r="F243" s="467"/>
      <c r="G243" s="467"/>
      <c r="H243" s="419"/>
      <c r="I243" s="962"/>
      <c r="J243" s="467"/>
      <c r="K243" s="467"/>
      <c r="L243" s="467"/>
      <c r="M243" s="467"/>
      <c r="N243" s="467"/>
      <c r="O243" s="467"/>
    </row>
    <row r="244" spans="1:15" ht="13.5" customHeight="1" x14ac:dyDescent="0.35">
      <c r="A244" s="962"/>
      <c r="B244" s="467"/>
      <c r="C244" s="467"/>
      <c r="D244" s="467"/>
      <c r="E244" s="467"/>
      <c r="F244" s="467"/>
      <c r="G244" s="467"/>
      <c r="H244" s="419"/>
      <c r="I244" s="962"/>
      <c r="J244" s="467"/>
      <c r="K244" s="467"/>
      <c r="L244" s="467"/>
      <c r="M244" s="467"/>
      <c r="N244" s="467"/>
      <c r="O244" s="467"/>
    </row>
    <row r="245" spans="1:15" ht="13.5" customHeight="1" x14ac:dyDescent="0.35">
      <c r="A245" s="468"/>
      <c r="B245" s="469"/>
      <c r="C245" s="469"/>
      <c r="D245" s="469"/>
      <c r="E245" s="469"/>
      <c r="F245" s="469"/>
      <c r="G245" s="469"/>
      <c r="H245" s="419"/>
      <c r="I245" s="468"/>
      <c r="J245" s="469"/>
      <c r="K245" s="469"/>
      <c r="L245" s="469"/>
      <c r="M245" s="469"/>
      <c r="N245" s="469"/>
      <c r="O245" s="469"/>
    </row>
    <row r="246" spans="1:15" ht="12" customHeight="1" x14ac:dyDescent="0.35">
      <c r="A246" s="470"/>
      <c r="B246" s="471"/>
      <c r="C246" s="472"/>
      <c r="D246" s="471"/>
      <c r="E246" s="472"/>
      <c r="F246" s="471"/>
      <c r="G246" s="472"/>
      <c r="H246" s="420"/>
      <c r="I246" s="471"/>
      <c r="J246" s="471"/>
      <c r="K246" s="472"/>
      <c r="L246" s="471"/>
      <c r="M246" s="472"/>
      <c r="N246" s="471"/>
      <c r="O246" s="412"/>
    </row>
    <row r="247" spans="1:15" ht="12" customHeight="1" x14ac:dyDescent="0.35">
      <c r="A247" s="458"/>
      <c r="B247" s="459"/>
      <c r="C247" s="459"/>
      <c r="D247" s="459"/>
      <c r="E247" s="459"/>
      <c r="F247" s="459"/>
      <c r="G247" s="457"/>
      <c r="H247" s="411"/>
      <c r="I247" s="458"/>
      <c r="J247" s="459"/>
      <c r="K247" s="459"/>
      <c r="L247" s="459"/>
      <c r="M247" s="459"/>
      <c r="N247" s="459"/>
      <c r="O247" s="457"/>
    </row>
    <row r="248" spans="1:15" ht="13.5" customHeight="1" x14ac:dyDescent="0.35">
      <c r="A248" s="460"/>
      <c r="B248" s="461"/>
      <c r="C248" s="461"/>
      <c r="D248" s="461"/>
      <c r="E248" s="461"/>
      <c r="F248" s="461"/>
      <c r="G248" s="432"/>
      <c r="H248" s="411"/>
      <c r="I248" s="460"/>
      <c r="J248" s="461"/>
      <c r="K248" s="461"/>
      <c r="L248" s="461"/>
      <c r="M248" s="461"/>
      <c r="N248" s="461"/>
      <c r="O248" s="432"/>
    </row>
    <row r="249" spans="1:15" ht="13.5" customHeight="1" x14ac:dyDescent="0.35">
      <c r="A249" s="963"/>
      <c r="B249" s="462"/>
      <c r="C249" s="462"/>
      <c r="D249" s="462"/>
      <c r="E249" s="462"/>
      <c r="F249" s="462"/>
      <c r="G249" s="433"/>
      <c r="H249" s="411"/>
      <c r="I249" s="963"/>
      <c r="J249" s="462"/>
      <c r="K249" s="462"/>
      <c r="L249" s="462"/>
      <c r="M249" s="462"/>
      <c r="N249" s="462"/>
      <c r="O249" s="433"/>
    </row>
    <row r="250" spans="1:15" ht="13.5" customHeight="1" x14ac:dyDescent="0.35">
      <c r="A250" s="963"/>
      <c r="B250" s="462"/>
      <c r="C250" s="462"/>
      <c r="D250" s="462"/>
      <c r="E250" s="462"/>
      <c r="F250" s="462"/>
      <c r="G250" s="433"/>
      <c r="H250" s="411"/>
      <c r="I250" s="963"/>
      <c r="J250" s="462"/>
      <c r="K250" s="462"/>
      <c r="L250" s="462"/>
      <c r="M250" s="462"/>
      <c r="N250" s="462"/>
      <c r="O250" s="433"/>
    </row>
    <row r="251" spans="1:15" ht="13.5" customHeight="1" x14ac:dyDescent="0.35">
      <c r="A251" s="963"/>
      <c r="B251" s="462"/>
      <c r="C251" s="462"/>
      <c r="D251" s="462"/>
      <c r="E251" s="462"/>
      <c r="F251" s="462"/>
      <c r="G251" s="433"/>
      <c r="H251" s="411"/>
      <c r="I251" s="963"/>
      <c r="J251" s="462"/>
      <c r="K251" s="462"/>
      <c r="L251" s="462"/>
      <c r="M251" s="462"/>
      <c r="N251" s="462"/>
      <c r="O251" s="433"/>
    </row>
    <row r="252" spans="1:15" ht="13.5" customHeight="1" x14ac:dyDescent="0.35">
      <c r="A252" s="463"/>
      <c r="B252" s="464"/>
      <c r="C252" s="464"/>
      <c r="D252" s="464"/>
      <c r="E252" s="464"/>
      <c r="F252" s="464"/>
      <c r="G252" s="434"/>
      <c r="H252" s="465"/>
      <c r="I252" s="463"/>
      <c r="J252" s="464"/>
      <c r="K252" s="464"/>
      <c r="L252" s="464"/>
      <c r="M252" s="464"/>
      <c r="N252" s="464"/>
      <c r="O252" s="434"/>
    </row>
    <row r="253" spans="1:15" ht="13.5" customHeight="1" x14ac:dyDescent="0.35">
      <c r="A253" s="961"/>
      <c r="B253" s="466"/>
      <c r="C253" s="466"/>
      <c r="D253" s="466"/>
      <c r="E253" s="466"/>
      <c r="F253" s="466"/>
      <c r="G253" s="466"/>
      <c r="H253" s="419"/>
      <c r="I253" s="961"/>
      <c r="J253" s="466"/>
      <c r="K253" s="466"/>
      <c r="L253" s="466"/>
      <c r="M253" s="466"/>
      <c r="N253" s="466"/>
      <c r="O253" s="466"/>
    </row>
    <row r="254" spans="1:15" ht="13.5" customHeight="1" x14ac:dyDescent="0.35">
      <c r="A254" s="962"/>
      <c r="B254" s="467"/>
      <c r="C254" s="467"/>
      <c r="D254" s="467"/>
      <c r="E254" s="467"/>
      <c r="F254" s="467"/>
      <c r="G254" s="467"/>
      <c r="H254" s="419"/>
      <c r="I254" s="962"/>
      <c r="J254" s="467"/>
      <c r="K254" s="467"/>
      <c r="L254" s="467"/>
      <c r="M254" s="467"/>
      <c r="N254" s="467"/>
      <c r="O254" s="467"/>
    </row>
    <row r="255" spans="1:15" ht="13.5" customHeight="1" x14ac:dyDescent="0.35">
      <c r="A255" s="962"/>
      <c r="B255" s="467"/>
      <c r="C255" s="467"/>
      <c r="D255" s="467"/>
      <c r="E255" s="467"/>
      <c r="F255" s="467"/>
      <c r="G255" s="467"/>
      <c r="H255" s="419"/>
      <c r="I255" s="962"/>
      <c r="J255" s="467"/>
      <c r="K255" s="467"/>
      <c r="L255" s="467"/>
      <c r="M255" s="467"/>
      <c r="N255" s="467"/>
      <c r="O255" s="467"/>
    </row>
    <row r="256" spans="1:15" ht="13.5" customHeight="1" x14ac:dyDescent="0.35">
      <c r="A256" s="962"/>
      <c r="B256" s="467"/>
      <c r="C256" s="467"/>
      <c r="D256" s="467"/>
      <c r="E256" s="467"/>
      <c r="F256" s="467"/>
      <c r="G256" s="467"/>
      <c r="H256" s="419"/>
      <c r="I256" s="962"/>
      <c r="J256" s="467"/>
      <c r="K256" s="467"/>
      <c r="L256" s="467"/>
      <c r="M256" s="467"/>
      <c r="N256" s="467"/>
      <c r="O256" s="467"/>
    </row>
    <row r="257" spans="1:15" ht="13.5" customHeight="1" x14ac:dyDescent="0.35">
      <c r="A257" s="468"/>
      <c r="B257" s="469"/>
      <c r="C257" s="469"/>
      <c r="D257" s="469"/>
      <c r="E257" s="469"/>
      <c r="F257" s="469"/>
      <c r="G257" s="469"/>
      <c r="H257" s="419"/>
      <c r="I257" s="468"/>
      <c r="J257" s="469"/>
      <c r="K257" s="469"/>
      <c r="L257" s="469"/>
      <c r="M257" s="469"/>
      <c r="N257" s="469"/>
      <c r="O257" s="469"/>
    </row>
    <row r="258" spans="1:15" ht="12" customHeight="1" x14ac:dyDescent="0.35">
      <c r="A258" s="470"/>
      <c r="B258" s="471"/>
      <c r="C258" s="472"/>
      <c r="D258" s="471"/>
      <c r="E258" s="472"/>
      <c r="F258" s="471"/>
      <c r="G258" s="472"/>
      <c r="H258" s="420"/>
      <c r="I258" s="471"/>
      <c r="J258" s="471"/>
      <c r="K258" s="472"/>
      <c r="L258" s="471"/>
      <c r="M258" s="472"/>
      <c r="N258" s="471"/>
      <c r="O258" s="412"/>
    </row>
    <row r="259" spans="1:15" ht="15" customHeight="1" x14ac:dyDescent="0.35">
      <c r="A259" s="458"/>
      <c r="B259" s="459"/>
      <c r="C259" s="459"/>
      <c r="D259" s="459"/>
      <c r="E259" s="459"/>
      <c r="F259" s="459"/>
      <c r="G259" s="457"/>
      <c r="H259" s="411"/>
      <c r="I259" s="458"/>
      <c r="J259" s="459"/>
      <c r="K259" s="459"/>
      <c r="L259" s="459"/>
      <c r="M259" s="459"/>
      <c r="N259" s="459"/>
      <c r="O259" s="457"/>
    </row>
    <row r="260" spans="1:15" ht="15" customHeight="1" x14ac:dyDescent="0.35">
      <c r="A260" s="460"/>
      <c r="B260" s="461"/>
      <c r="C260" s="461"/>
      <c r="D260" s="461"/>
      <c r="E260" s="461"/>
      <c r="F260" s="461"/>
      <c r="G260" s="432"/>
      <c r="H260" s="411"/>
      <c r="I260" s="460"/>
      <c r="J260" s="461"/>
      <c r="K260" s="461"/>
      <c r="L260" s="461"/>
      <c r="M260" s="461"/>
      <c r="N260" s="461"/>
      <c r="O260" s="432"/>
    </row>
    <row r="261" spans="1:15" ht="13.5" customHeight="1" x14ac:dyDescent="0.35">
      <c r="A261" s="963"/>
      <c r="B261" s="462"/>
      <c r="C261" s="462"/>
      <c r="D261" s="462"/>
      <c r="E261" s="462"/>
      <c r="F261" s="462"/>
      <c r="G261" s="433"/>
      <c r="H261" s="411"/>
      <c r="I261" s="963"/>
      <c r="J261" s="462"/>
      <c r="K261" s="462"/>
      <c r="L261" s="462"/>
      <c r="M261" s="462"/>
      <c r="N261" s="462"/>
      <c r="O261" s="433"/>
    </row>
    <row r="262" spans="1:15" ht="13.5" customHeight="1" x14ac:dyDescent="0.35">
      <c r="A262" s="963"/>
      <c r="B262" s="462"/>
      <c r="C262" s="462"/>
      <c r="D262" s="462"/>
      <c r="E262" s="462"/>
      <c r="F262" s="462"/>
      <c r="G262" s="433"/>
      <c r="H262" s="411"/>
      <c r="I262" s="963"/>
      <c r="J262" s="462"/>
      <c r="K262" s="462"/>
      <c r="L262" s="462"/>
      <c r="M262" s="462"/>
      <c r="N262" s="462"/>
      <c r="O262" s="433"/>
    </row>
    <row r="263" spans="1:15" ht="13.5" customHeight="1" x14ac:dyDescent="0.35">
      <c r="A263" s="963"/>
      <c r="B263" s="462"/>
      <c r="C263" s="462"/>
      <c r="D263" s="462"/>
      <c r="E263" s="462"/>
      <c r="F263" s="462"/>
      <c r="G263" s="433"/>
      <c r="H263" s="411"/>
      <c r="I263" s="963"/>
      <c r="J263" s="462"/>
      <c r="K263" s="462"/>
      <c r="L263" s="462"/>
      <c r="M263" s="462"/>
      <c r="N263" s="462"/>
      <c r="O263" s="433"/>
    </row>
    <row r="264" spans="1:15" ht="13.5" customHeight="1" x14ac:dyDescent="0.35">
      <c r="A264" s="463"/>
      <c r="B264" s="464"/>
      <c r="C264" s="464"/>
      <c r="D264" s="464"/>
      <c r="E264" s="464"/>
      <c r="F264" s="464"/>
      <c r="G264" s="434"/>
      <c r="H264" s="465"/>
      <c r="I264" s="463"/>
      <c r="J264" s="464"/>
      <c r="K264" s="464"/>
      <c r="L264" s="464"/>
      <c r="M264" s="464"/>
      <c r="N264" s="464"/>
      <c r="O264" s="434"/>
    </row>
    <row r="265" spans="1:15" ht="13.5" customHeight="1" x14ac:dyDescent="0.35">
      <c r="A265" s="961"/>
      <c r="B265" s="466"/>
      <c r="C265" s="466"/>
      <c r="D265" s="466"/>
      <c r="E265" s="466"/>
      <c r="F265" s="466"/>
      <c r="G265" s="466"/>
      <c r="H265" s="419"/>
      <c r="I265" s="961"/>
      <c r="J265" s="466"/>
      <c r="K265" s="466"/>
      <c r="L265" s="466"/>
      <c r="M265" s="466"/>
      <c r="N265" s="466"/>
      <c r="O265" s="466"/>
    </row>
    <row r="266" spans="1:15" ht="13.5" customHeight="1" x14ac:dyDescent="0.35">
      <c r="A266" s="962"/>
      <c r="B266" s="467"/>
      <c r="C266" s="467"/>
      <c r="D266" s="467"/>
      <c r="E266" s="467"/>
      <c r="F266" s="467"/>
      <c r="G266" s="467"/>
      <c r="H266" s="419"/>
      <c r="I266" s="962"/>
      <c r="J266" s="467"/>
      <c r="K266" s="467"/>
      <c r="L266" s="467"/>
      <c r="M266" s="467"/>
      <c r="N266" s="467"/>
      <c r="O266" s="467"/>
    </row>
    <row r="267" spans="1:15" ht="13.5" customHeight="1" x14ac:dyDescent="0.35">
      <c r="A267" s="962"/>
      <c r="B267" s="467"/>
      <c r="C267" s="467"/>
      <c r="D267" s="467"/>
      <c r="E267" s="467"/>
      <c r="F267" s="467"/>
      <c r="G267" s="467"/>
      <c r="H267" s="419"/>
      <c r="I267" s="962"/>
      <c r="J267" s="467"/>
      <c r="K267" s="467"/>
      <c r="L267" s="467"/>
      <c r="M267" s="467"/>
      <c r="N267" s="467"/>
      <c r="O267" s="467"/>
    </row>
    <row r="268" spans="1:15" ht="13.5" customHeight="1" x14ac:dyDescent="0.35">
      <c r="A268" s="962"/>
      <c r="B268" s="467"/>
      <c r="C268" s="467"/>
      <c r="D268" s="467"/>
      <c r="E268" s="467"/>
      <c r="F268" s="467"/>
      <c r="G268" s="467"/>
      <c r="H268" s="419"/>
      <c r="I268" s="962"/>
      <c r="J268" s="467"/>
      <c r="K268" s="467"/>
      <c r="L268" s="467"/>
      <c r="M268" s="467"/>
      <c r="N268" s="467"/>
      <c r="O268" s="467"/>
    </row>
    <row r="269" spans="1:15" ht="13.5" customHeight="1" x14ac:dyDescent="0.35">
      <c r="A269" s="468"/>
      <c r="B269" s="469"/>
      <c r="C269" s="469"/>
      <c r="D269" s="469"/>
      <c r="E269" s="469"/>
      <c r="F269" s="469"/>
      <c r="G269" s="469"/>
      <c r="H269" s="419"/>
      <c r="I269" s="468"/>
      <c r="J269" s="469"/>
      <c r="K269" s="469"/>
      <c r="L269" s="469"/>
      <c r="M269" s="469"/>
      <c r="N269" s="469"/>
      <c r="O269" s="469"/>
    </row>
    <row r="270" spans="1:15" ht="12" customHeight="1" x14ac:dyDescent="0.35">
      <c r="A270" s="470"/>
      <c r="B270" s="471"/>
      <c r="C270" s="472"/>
      <c r="D270" s="471"/>
      <c r="E270" s="472"/>
      <c r="F270" s="471"/>
      <c r="G270" s="472"/>
      <c r="H270" s="420"/>
      <c r="I270" s="471"/>
      <c r="J270" s="471"/>
      <c r="K270" s="472"/>
      <c r="L270" s="471"/>
      <c r="M270" s="472"/>
      <c r="N270" s="471"/>
      <c r="O270" s="412"/>
    </row>
    <row r="271" spans="1:15" ht="14.25" customHeight="1" x14ac:dyDescent="0.35">
      <c r="A271" s="458"/>
      <c r="B271" s="459"/>
      <c r="C271" s="459"/>
      <c r="D271" s="459"/>
      <c r="E271" s="459"/>
      <c r="F271" s="459"/>
      <c r="G271" s="457"/>
      <c r="H271" s="411"/>
      <c r="I271" s="458"/>
      <c r="J271" s="459"/>
      <c r="K271" s="459"/>
      <c r="L271" s="459"/>
      <c r="M271" s="459"/>
      <c r="N271" s="459"/>
      <c r="O271" s="457"/>
    </row>
    <row r="272" spans="1:15" ht="13.5" customHeight="1" x14ac:dyDescent="0.35">
      <c r="A272" s="460"/>
      <c r="B272" s="461"/>
      <c r="C272" s="461"/>
      <c r="D272" s="461"/>
      <c r="E272" s="461"/>
      <c r="F272" s="461"/>
      <c r="G272" s="432"/>
      <c r="H272" s="411"/>
      <c r="I272" s="460"/>
      <c r="J272" s="461"/>
      <c r="K272" s="461"/>
      <c r="L272" s="461"/>
      <c r="M272" s="461"/>
      <c r="N272" s="461"/>
      <c r="O272" s="432"/>
    </row>
    <row r="273" spans="1:15" ht="12.75" customHeight="1" x14ac:dyDescent="0.35">
      <c r="A273" s="963"/>
      <c r="B273" s="462"/>
      <c r="C273" s="462"/>
      <c r="D273" s="462"/>
      <c r="E273" s="462"/>
      <c r="F273" s="462"/>
      <c r="G273" s="433"/>
      <c r="H273" s="411"/>
      <c r="I273" s="963"/>
      <c r="J273" s="462"/>
      <c r="K273" s="462"/>
      <c r="L273" s="462"/>
      <c r="M273" s="462"/>
      <c r="N273" s="462"/>
      <c r="O273" s="433"/>
    </row>
    <row r="274" spans="1:15" ht="12.75" customHeight="1" x14ac:dyDescent="0.35">
      <c r="A274" s="963"/>
      <c r="B274" s="462"/>
      <c r="C274" s="462"/>
      <c r="D274" s="462"/>
      <c r="E274" s="462"/>
      <c r="F274" s="462"/>
      <c r="G274" s="433"/>
      <c r="H274" s="411"/>
      <c r="I274" s="963"/>
      <c r="J274" s="462"/>
      <c r="K274" s="462"/>
      <c r="L274" s="462"/>
      <c r="M274" s="462"/>
      <c r="N274" s="462"/>
      <c r="O274" s="433"/>
    </row>
    <row r="275" spans="1:15" ht="12.75" customHeight="1" x14ac:dyDescent="0.35">
      <c r="A275" s="963"/>
      <c r="B275" s="462"/>
      <c r="C275" s="462"/>
      <c r="D275" s="462"/>
      <c r="E275" s="462"/>
      <c r="F275" s="462"/>
      <c r="G275" s="433"/>
      <c r="H275" s="411"/>
      <c r="I275" s="963"/>
      <c r="J275" s="462"/>
      <c r="K275" s="462"/>
      <c r="L275" s="462"/>
      <c r="M275" s="462"/>
      <c r="N275" s="462"/>
      <c r="O275" s="433"/>
    </row>
    <row r="276" spans="1:15" ht="12.75" customHeight="1" x14ac:dyDescent="0.35">
      <c r="A276" s="463"/>
      <c r="B276" s="464"/>
      <c r="C276" s="464"/>
      <c r="D276" s="464"/>
      <c r="E276" s="464"/>
      <c r="F276" s="464"/>
      <c r="G276" s="434"/>
      <c r="H276" s="465"/>
      <c r="I276" s="463"/>
      <c r="J276" s="464"/>
      <c r="K276" s="464"/>
      <c r="L276" s="464"/>
      <c r="M276" s="464"/>
      <c r="N276" s="464"/>
      <c r="O276" s="434"/>
    </row>
    <row r="277" spans="1:15" ht="12.75" customHeight="1" x14ac:dyDescent="0.35">
      <c r="A277" s="961"/>
      <c r="B277" s="466"/>
      <c r="C277" s="466"/>
      <c r="D277" s="466"/>
      <c r="E277" s="466"/>
      <c r="F277" s="466"/>
      <c r="G277" s="466"/>
      <c r="H277" s="419"/>
      <c r="I277" s="961"/>
      <c r="J277" s="466"/>
      <c r="K277" s="466"/>
      <c r="L277" s="466"/>
      <c r="M277" s="466"/>
      <c r="N277" s="466"/>
      <c r="O277" s="466"/>
    </row>
    <row r="278" spans="1:15" ht="12.75" customHeight="1" x14ac:dyDescent="0.35">
      <c r="A278" s="962"/>
      <c r="B278" s="467"/>
      <c r="C278" s="467"/>
      <c r="D278" s="467"/>
      <c r="E278" s="467"/>
      <c r="F278" s="467"/>
      <c r="G278" s="467"/>
      <c r="H278" s="419"/>
      <c r="I278" s="962"/>
      <c r="J278" s="467"/>
      <c r="K278" s="467"/>
      <c r="L278" s="467"/>
      <c r="M278" s="467"/>
      <c r="N278" s="467"/>
      <c r="O278" s="467"/>
    </row>
    <row r="279" spans="1:15" ht="12.75" customHeight="1" x14ac:dyDescent="0.35">
      <c r="A279" s="962"/>
      <c r="B279" s="467"/>
      <c r="C279" s="467"/>
      <c r="D279" s="467"/>
      <c r="E279" s="467"/>
      <c r="F279" s="467"/>
      <c r="G279" s="467"/>
      <c r="H279" s="419"/>
      <c r="I279" s="962"/>
      <c r="J279" s="467"/>
      <c r="K279" s="467"/>
      <c r="L279" s="467"/>
      <c r="M279" s="467"/>
      <c r="N279" s="467"/>
      <c r="O279" s="467"/>
    </row>
    <row r="280" spans="1:15" ht="12.75" customHeight="1" x14ac:dyDescent="0.35">
      <c r="A280" s="962"/>
      <c r="B280" s="467"/>
      <c r="C280" s="467"/>
      <c r="D280" s="467"/>
      <c r="E280" s="467"/>
      <c r="F280" s="467"/>
      <c r="G280" s="467"/>
      <c r="H280" s="419"/>
      <c r="I280" s="962"/>
      <c r="J280" s="467"/>
      <c r="K280" s="467"/>
      <c r="L280" s="467"/>
      <c r="M280" s="467"/>
      <c r="N280" s="467"/>
      <c r="O280" s="467"/>
    </row>
    <row r="281" spans="1:15" ht="12.75" customHeight="1" x14ac:dyDescent="0.35">
      <c r="A281" s="468"/>
      <c r="B281" s="469"/>
      <c r="C281" s="469"/>
      <c r="D281" s="469"/>
      <c r="E281" s="469"/>
      <c r="F281" s="469"/>
      <c r="G281" s="469"/>
      <c r="H281" s="419"/>
      <c r="I281" s="468"/>
      <c r="J281" s="469"/>
      <c r="K281" s="469"/>
      <c r="L281" s="469"/>
      <c r="M281" s="469"/>
      <c r="N281" s="469"/>
      <c r="O281" s="469"/>
    </row>
    <row r="282" spans="1:15" ht="12" customHeight="1" x14ac:dyDescent="0.35">
      <c r="A282" s="470"/>
      <c r="B282" s="471"/>
      <c r="C282" s="472"/>
      <c r="D282" s="471"/>
      <c r="E282" s="472"/>
      <c r="F282" s="471"/>
      <c r="G282" s="472"/>
      <c r="H282" s="420"/>
      <c r="I282" s="471"/>
      <c r="J282" s="471"/>
      <c r="K282" s="472"/>
      <c r="L282" s="471"/>
      <c r="M282" s="472"/>
      <c r="N282" s="471"/>
      <c r="O282" s="412"/>
    </row>
    <row r="283" spans="1:15" ht="14.25" customHeight="1" x14ac:dyDescent="0.35">
      <c r="A283" s="458"/>
      <c r="B283" s="459"/>
      <c r="C283" s="459"/>
      <c r="D283" s="459"/>
      <c r="E283" s="459"/>
      <c r="F283" s="459"/>
      <c r="G283" s="457"/>
      <c r="H283" s="411"/>
      <c r="I283" s="458"/>
      <c r="J283" s="459"/>
      <c r="K283" s="459"/>
      <c r="L283" s="459"/>
      <c r="M283" s="459"/>
      <c r="N283" s="459"/>
      <c r="O283" s="457"/>
    </row>
    <row r="284" spans="1:15" ht="14.25" customHeight="1" x14ac:dyDescent="0.35">
      <c r="A284" s="460"/>
      <c r="B284" s="461"/>
      <c r="C284" s="461"/>
      <c r="D284" s="461"/>
      <c r="E284" s="461"/>
      <c r="F284" s="461"/>
      <c r="G284" s="432"/>
      <c r="H284" s="411"/>
      <c r="I284" s="460"/>
      <c r="J284" s="461"/>
      <c r="K284" s="461"/>
      <c r="L284" s="461"/>
      <c r="M284" s="461"/>
      <c r="N284" s="461"/>
      <c r="O284" s="432"/>
    </row>
    <row r="285" spans="1:15" ht="12.75" customHeight="1" x14ac:dyDescent="0.35">
      <c r="A285" s="963"/>
      <c r="B285" s="462"/>
      <c r="C285" s="462"/>
      <c r="D285" s="462"/>
      <c r="E285" s="462"/>
      <c r="F285" s="462"/>
      <c r="G285" s="433"/>
      <c r="H285" s="411"/>
      <c r="I285" s="963"/>
      <c r="J285" s="462"/>
      <c r="K285" s="462"/>
      <c r="L285" s="462"/>
      <c r="M285" s="462"/>
      <c r="N285" s="462"/>
      <c r="O285" s="433"/>
    </row>
    <row r="286" spans="1:15" ht="12.75" customHeight="1" x14ac:dyDescent="0.35">
      <c r="A286" s="963"/>
      <c r="B286" s="462"/>
      <c r="C286" s="462"/>
      <c r="D286" s="462"/>
      <c r="E286" s="462"/>
      <c r="F286" s="462"/>
      <c r="G286" s="433"/>
      <c r="H286" s="411"/>
      <c r="I286" s="963"/>
      <c r="J286" s="462"/>
      <c r="K286" s="462"/>
      <c r="L286" s="462"/>
      <c r="M286" s="462"/>
      <c r="N286" s="462"/>
      <c r="O286" s="433"/>
    </row>
    <row r="287" spans="1:15" ht="12.75" customHeight="1" x14ac:dyDescent="0.35">
      <c r="A287" s="963"/>
      <c r="B287" s="462"/>
      <c r="C287" s="462"/>
      <c r="D287" s="462"/>
      <c r="E287" s="462"/>
      <c r="F287" s="462"/>
      <c r="G287" s="433"/>
      <c r="H287" s="411"/>
      <c r="I287" s="963"/>
      <c r="J287" s="462"/>
      <c r="K287" s="462"/>
      <c r="L287" s="462"/>
      <c r="M287" s="462"/>
      <c r="N287" s="462"/>
      <c r="O287" s="433"/>
    </row>
    <row r="288" spans="1:15" ht="12.75" customHeight="1" x14ac:dyDescent="0.35">
      <c r="A288" s="463"/>
      <c r="B288" s="464"/>
      <c r="C288" s="464"/>
      <c r="D288" s="464"/>
      <c r="E288" s="464"/>
      <c r="F288" s="464"/>
      <c r="G288" s="434"/>
      <c r="H288" s="465"/>
      <c r="I288" s="463"/>
      <c r="J288" s="464"/>
      <c r="K288" s="464"/>
      <c r="L288" s="464"/>
      <c r="M288" s="464"/>
      <c r="N288" s="464"/>
      <c r="O288" s="434"/>
    </row>
    <row r="289" spans="1:15" ht="12.75" customHeight="1" x14ac:dyDescent="0.35">
      <c r="A289" s="961"/>
      <c r="B289" s="466"/>
      <c r="C289" s="466"/>
      <c r="D289" s="466"/>
      <c r="E289" s="466"/>
      <c r="F289" s="466"/>
      <c r="G289" s="466"/>
      <c r="H289" s="419"/>
      <c r="I289" s="961"/>
      <c r="J289" s="466"/>
      <c r="K289" s="466"/>
      <c r="L289" s="466"/>
      <c r="M289" s="466"/>
      <c r="N289" s="466"/>
      <c r="O289" s="466"/>
    </row>
    <row r="290" spans="1:15" ht="12.75" customHeight="1" x14ac:dyDescent="0.35">
      <c r="A290" s="962"/>
      <c r="B290" s="467"/>
      <c r="C290" s="467"/>
      <c r="D290" s="467"/>
      <c r="E290" s="467"/>
      <c r="F290" s="467"/>
      <c r="G290" s="467"/>
      <c r="H290" s="419"/>
      <c r="I290" s="962"/>
      <c r="J290" s="467"/>
      <c r="K290" s="467"/>
      <c r="L290" s="467"/>
      <c r="M290" s="467"/>
      <c r="N290" s="467"/>
      <c r="O290" s="467"/>
    </row>
    <row r="291" spans="1:15" ht="12.75" customHeight="1" x14ac:dyDescent="0.35">
      <c r="A291" s="962"/>
      <c r="B291" s="467"/>
      <c r="C291" s="467"/>
      <c r="D291" s="467"/>
      <c r="E291" s="467"/>
      <c r="F291" s="467"/>
      <c r="G291" s="467"/>
      <c r="H291" s="419"/>
      <c r="I291" s="962"/>
      <c r="J291" s="467"/>
      <c r="K291" s="467"/>
      <c r="L291" s="467"/>
      <c r="M291" s="467"/>
      <c r="N291" s="467"/>
      <c r="O291" s="467"/>
    </row>
    <row r="292" spans="1:15" ht="12.75" customHeight="1" x14ac:dyDescent="0.35">
      <c r="A292" s="962"/>
      <c r="B292" s="467"/>
      <c r="C292" s="467"/>
      <c r="D292" s="467"/>
      <c r="E292" s="467"/>
      <c r="F292" s="467"/>
      <c r="G292" s="467"/>
      <c r="H292" s="419"/>
      <c r="I292" s="962"/>
      <c r="J292" s="467"/>
      <c r="K292" s="467"/>
      <c r="L292" s="467"/>
      <c r="M292" s="467"/>
      <c r="N292" s="467"/>
      <c r="O292" s="467"/>
    </row>
    <row r="293" spans="1:15" ht="12.75" customHeight="1" x14ac:dyDescent="0.35">
      <c r="A293" s="468"/>
      <c r="B293" s="469"/>
      <c r="C293" s="469"/>
      <c r="D293" s="469"/>
      <c r="E293" s="469"/>
      <c r="F293" s="469"/>
      <c r="G293" s="469"/>
      <c r="H293" s="419"/>
      <c r="I293" s="468"/>
      <c r="J293" s="469"/>
      <c r="K293" s="469"/>
      <c r="L293" s="469"/>
      <c r="M293" s="469"/>
      <c r="N293" s="469"/>
      <c r="O293" s="469"/>
    </row>
    <row r="294" spans="1:15" ht="12.75" customHeight="1" x14ac:dyDescent="0.35">
      <c r="A294" s="410"/>
      <c r="B294" s="411"/>
      <c r="C294" s="412"/>
      <c r="D294" s="411"/>
      <c r="E294" s="412"/>
      <c r="F294" s="411"/>
      <c r="G294" s="412"/>
      <c r="H294" s="411"/>
      <c r="I294" s="411"/>
      <c r="J294" s="411"/>
      <c r="K294" s="412"/>
      <c r="L294" s="413"/>
      <c r="M294" s="412"/>
      <c r="N294" s="411"/>
      <c r="O294" s="412"/>
    </row>
    <row r="295" spans="1:15" ht="12.75" customHeight="1" x14ac:dyDescent="0.35">
      <c r="A295" s="410"/>
      <c r="B295" s="411"/>
      <c r="C295" s="412"/>
      <c r="D295" s="411"/>
      <c r="E295" s="412"/>
      <c r="F295" s="411"/>
      <c r="G295" s="412"/>
      <c r="H295" s="411"/>
      <c r="I295" s="411"/>
      <c r="J295" s="411"/>
      <c r="K295" s="412"/>
      <c r="L295" s="413"/>
      <c r="M295" s="412"/>
      <c r="N295" s="411"/>
      <c r="O295" s="412"/>
    </row>
    <row r="296" spans="1:15" ht="17.25" customHeight="1" x14ac:dyDescent="0.35">
      <c r="A296" s="411"/>
      <c r="B296" s="411"/>
      <c r="C296" s="412"/>
      <c r="D296" s="421"/>
      <c r="E296" s="421"/>
      <c r="F296" s="421"/>
      <c r="G296" s="421"/>
      <c r="H296" s="421"/>
      <c r="I296" s="421"/>
      <c r="J296" s="421"/>
      <c r="K296" s="421"/>
      <c r="L296" s="414"/>
      <c r="M296" s="415"/>
      <c r="N296" s="415"/>
      <c r="O296" s="412"/>
    </row>
    <row r="297" spans="1:15" x14ac:dyDescent="0.35">
      <c r="A297" s="458"/>
      <c r="B297" s="459"/>
      <c r="C297" s="459"/>
      <c r="D297" s="459"/>
      <c r="E297" s="459"/>
      <c r="F297" s="459"/>
      <c r="G297" s="457"/>
      <c r="H297" s="411"/>
      <c r="I297" s="458"/>
      <c r="J297" s="459"/>
      <c r="K297" s="459"/>
      <c r="L297" s="459"/>
      <c r="M297" s="459"/>
      <c r="N297" s="459"/>
      <c r="O297" s="457"/>
    </row>
    <row r="298" spans="1:15" x14ac:dyDescent="0.35">
      <c r="A298" s="460"/>
      <c r="B298" s="461"/>
      <c r="C298" s="461"/>
      <c r="D298" s="461"/>
      <c r="E298" s="461"/>
      <c r="F298" s="461"/>
      <c r="G298" s="432"/>
      <c r="H298" s="411"/>
      <c r="I298" s="460"/>
      <c r="J298" s="461"/>
      <c r="K298" s="461"/>
      <c r="L298" s="461"/>
      <c r="M298" s="461"/>
      <c r="N298" s="461"/>
      <c r="O298" s="432"/>
    </row>
    <row r="299" spans="1:15" x14ac:dyDescent="0.35">
      <c r="A299" s="963"/>
      <c r="B299" s="462"/>
      <c r="C299" s="462"/>
      <c r="D299" s="462"/>
      <c r="E299" s="462"/>
      <c r="F299" s="462"/>
      <c r="G299" s="433"/>
      <c r="H299" s="411"/>
      <c r="I299" s="963"/>
      <c r="J299" s="462"/>
      <c r="K299" s="462"/>
      <c r="L299" s="462"/>
      <c r="M299" s="462"/>
      <c r="N299" s="462"/>
      <c r="O299" s="433"/>
    </row>
    <row r="300" spans="1:15" x14ac:dyDescent="0.35">
      <c r="A300" s="963"/>
      <c r="B300" s="462"/>
      <c r="C300" s="462"/>
      <c r="D300" s="462"/>
      <c r="E300" s="462"/>
      <c r="F300" s="462"/>
      <c r="G300" s="433"/>
      <c r="H300" s="411"/>
      <c r="I300" s="963"/>
      <c r="J300" s="462"/>
      <c r="K300" s="462"/>
      <c r="L300" s="462"/>
      <c r="M300" s="462"/>
      <c r="N300" s="462"/>
      <c r="O300" s="433"/>
    </row>
    <row r="301" spans="1:15" x14ac:dyDescent="0.35">
      <c r="A301" s="963"/>
      <c r="B301" s="462"/>
      <c r="C301" s="462"/>
      <c r="D301" s="462"/>
      <c r="E301" s="462"/>
      <c r="F301" s="462"/>
      <c r="G301" s="433"/>
      <c r="H301" s="411"/>
      <c r="I301" s="963"/>
      <c r="J301" s="462"/>
      <c r="K301" s="462"/>
      <c r="L301" s="462"/>
      <c r="M301" s="462"/>
      <c r="N301" s="462"/>
      <c r="O301" s="433"/>
    </row>
    <row r="302" spans="1:15" x14ac:dyDescent="0.35">
      <c r="A302" s="463"/>
      <c r="B302" s="464"/>
      <c r="C302" s="464"/>
      <c r="D302" s="464"/>
      <c r="E302" s="464"/>
      <c r="F302" s="464"/>
      <c r="G302" s="434"/>
      <c r="H302" s="465"/>
      <c r="I302" s="463"/>
      <c r="J302" s="464"/>
      <c r="K302" s="464"/>
      <c r="L302" s="464"/>
      <c r="M302" s="464"/>
      <c r="N302" s="464"/>
      <c r="O302" s="434"/>
    </row>
    <row r="303" spans="1:15" x14ac:dyDescent="0.35">
      <c r="A303" s="961"/>
      <c r="B303" s="466"/>
      <c r="C303" s="466"/>
      <c r="D303" s="466"/>
      <c r="E303" s="466"/>
      <c r="F303" s="466"/>
      <c r="G303" s="466"/>
      <c r="H303" s="419"/>
      <c r="I303" s="961"/>
      <c r="J303" s="466"/>
      <c r="K303" s="466"/>
      <c r="L303" s="466"/>
      <c r="M303" s="466"/>
      <c r="N303" s="466"/>
      <c r="O303" s="466"/>
    </row>
    <row r="304" spans="1:15" x14ac:dyDescent="0.35">
      <c r="A304" s="962"/>
      <c r="B304" s="467"/>
      <c r="C304" s="467"/>
      <c r="D304" s="467"/>
      <c r="E304" s="467"/>
      <c r="F304" s="467"/>
      <c r="G304" s="467"/>
      <c r="H304" s="419"/>
      <c r="I304" s="962"/>
      <c r="J304" s="467"/>
      <c r="K304" s="467"/>
      <c r="L304" s="467"/>
      <c r="M304" s="467"/>
      <c r="N304" s="467"/>
      <c r="O304" s="467"/>
    </row>
    <row r="305" spans="1:15" x14ac:dyDescent="0.35">
      <c r="A305" s="962"/>
      <c r="B305" s="467"/>
      <c r="C305" s="467"/>
      <c r="D305" s="467"/>
      <c r="E305" s="467"/>
      <c r="F305" s="467"/>
      <c r="G305" s="467"/>
      <c r="H305" s="419"/>
      <c r="I305" s="962"/>
      <c r="J305" s="467"/>
      <c r="K305" s="467"/>
      <c r="L305" s="467"/>
      <c r="M305" s="467"/>
      <c r="N305" s="467"/>
      <c r="O305" s="467"/>
    </row>
    <row r="306" spans="1:15" x14ac:dyDescent="0.35">
      <c r="A306" s="962"/>
      <c r="B306" s="467"/>
      <c r="C306" s="467"/>
      <c r="D306" s="467"/>
      <c r="E306" s="467"/>
      <c r="F306" s="467"/>
      <c r="G306" s="467"/>
      <c r="H306" s="419"/>
      <c r="I306" s="962"/>
      <c r="J306" s="467"/>
      <c r="K306" s="467"/>
      <c r="L306" s="467"/>
      <c r="M306" s="467"/>
      <c r="N306" s="467"/>
      <c r="O306" s="467"/>
    </row>
    <row r="307" spans="1:15" x14ac:dyDescent="0.35">
      <c r="A307" s="468"/>
      <c r="B307" s="469"/>
      <c r="C307" s="469"/>
      <c r="D307" s="469"/>
      <c r="E307" s="469"/>
      <c r="F307" s="469"/>
      <c r="G307" s="469"/>
      <c r="H307" s="419"/>
      <c r="I307" s="468"/>
      <c r="J307" s="469"/>
      <c r="K307" s="469"/>
      <c r="L307" s="469"/>
      <c r="M307" s="469"/>
      <c r="N307" s="469"/>
      <c r="O307" s="469"/>
    </row>
    <row r="308" spans="1:15" x14ac:dyDescent="0.35">
      <c r="A308" s="470"/>
      <c r="B308" s="471"/>
      <c r="C308" s="472"/>
      <c r="D308" s="471"/>
      <c r="E308" s="472"/>
      <c r="F308" s="471"/>
      <c r="G308" s="472"/>
      <c r="H308" s="420"/>
      <c r="I308" s="471"/>
      <c r="J308" s="471"/>
      <c r="K308" s="472"/>
      <c r="L308" s="471"/>
      <c r="M308" s="472"/>
      <c r="N308" s="471"/>
      <c r="O308" s="412"/>
    </row>
    <row r="309" spans="1:15" x14ac:dyDescent="0.35">
      <c r="A309" s="458"/>
      <c r="B309" s="459"/>
      <c r="C309" s="459"/>
      <c r="D309" s="459"/>
      <c r="E309" s="459"/>
      <c r="F309" s="459"/>
      <c r="G309" s="457"/>
      <c r="H309" s="411"/>
      <c r="I309" s="458"/>
      <c r="J309" s="459"/>
      <c r="K309" s="459"/>
      <c r="L309" s="459"/>
      <c r="M309" s="459"/>
      <c r="N309" s="459"/>
      <c r="O309" s="457"/>
    </row>
    <row r="310" spans="1:15" x14ac:dyDescent="0.35">
      <c r="A310" s="460"/>
      <c r="B310" s="461"/>
      <c r="C310" s="461"/>
      <c r="D310" s="461"/>
      <c r="E310" s="461"/>
      <c r="F310" s="461"/>
      <c r="G310" s="432"/>
      <c r="H310" s="411"/>
      <c r="I310" s="460"/>
      <c r="J310" s="461"/>
      <c r="K310" s="461"/>
      <c r="L310" s="461"/>
      <c r="M310" s="461"/>
      <c r="N310" s="461"/>
      <c r="O310" s="432"/>
    </row>
    <row r="311" spans="1:15" x14ac:dyDescent="0.35">
      <c r="A311" s="963"/>
      <c r="B311" s="462"/>
      <c r="C311" s="462"/>
      <c r="D311" s="462"/>
      <c r="E311" s="462"/>
      <c r="F311" s="462"/>
      <c r="G311" s="433"/>
      <c r="H311" s="411"/>
      <c r="I311" s="963"/>
      <c r="J311" s="462"/>
      <c r="K311" s="462"/>
      <c r="L311" s="462"/>
      <c r="M311" s="462"/>
      <c r="N311" s="462"/>
      <c r="O311" s="433"/>
    </row>
    <row r="312" spans="1:15" x14ac:dyDescent="0.35">
      <c r="A312" s="963"/>
      <c r="B312" s="462"/>
      <c r="C312" s="462"/>
      <c r="D312" s="462"/>
      <c r="E312" s="462"/>
      <c r="F312" s="462"/>
      <c r="G312" s="433"/>
      <c r="H312" s="411"/>
      <c r="I312" s="963"/>
      <c r="J312" s="462"/>
      <c r="K312" s="462"/>
      <c r="L312" s="462"/>
      <c r="M312" s="462"/>
      <c r="N312" s="462"/>
      <c r="O312" s="433"/>
    </row>
    <row r="313" spans="1:15" x14ac:dyDescent="0.35">
      <c r="A313" s="963"/>
      <c r="B313" s="462"/>
      <c r="C313" s="462"/>
      <c r="D313" s="462"/>
      <c r="E313" s="462"/>
      <c r="F313" s="462"/>
      <c r="G313" s="433"/>
      <c r="H313" s="411"/>
      <c r="I313" s="963"/>
      <c r="J313" s="462"/>
      <c r="K313" s="462"/>
      <c r="L313" s="462"/>
      <c r="M313" s="462"/>
      <c r="N313" s="462"/>
      <c r="O313" s="433"/>
    </row>
    <row r="314" spans="1:15" x14ac:dyDescent="0.35">
      <c r="A314" s="463"/>
      <c r="B314" s="464"/>
      <c r="C314" s="464"/>
      <c r="D314" s="464"/>
      <c r="E314" s="464"/>
      <c r="F314" s="464"/>
      <c r="G314" s="434"/>
      <c r="H314" s="465"/>
      <c r="I314" s="463"/>
      <c r="J314" s="464"/>
      <c r="K314" s="464"/>
      <c r="L314" s="464"/>
      <c r="M314" s="464"/>
      <c r="N314" s="464"/>
      <c r="O314" s="434"/>
    </row>
    <row r="315" spans="1:15" x14ac:dyDescent="0.35">
      <c r="A315" s="961"/>
      <c r="B315" s="466"/>
      <c r="C315" s="466"/>
      <c r="D315" s="466"/>
      <c r="E315" s="466"/>
      <c r="F315" s="466"/>
      <c r="G315" s="466"/>
      <c r="H315" s="419"/>
      <c r="I315" s="961"/>
      <c r="J315" s="466"/>
      <c r="K315" s="466"/>
      <c r="L315" s="466"/>
      <c r="M315" s="466"/>
      <c r="N315" s="466"/>
      <c r="O315" s="466"/>
    </row>
    <row r="316" spans="1:15" x14ac:dyDescent="0.35">
      <c r="A316" s="962"/>
      <c r="B316" s="467"/>
      <c r="C316" s="467"/>
      <c r="D316" s="467"/>
      <c r="E316" s="467"/>
      <c r="F316" s="467"/>
      <c r="G316" s="467"/>
      <c r="H316" s="419"/>
      <c r="I316" s="962"/>
      <c r="J316" s="467"/>
      <c r="K316" s="467"/>
      <c r="L316" s="467"/>
      <c r="M316" s="467"/>
      <c r="N316" s="467"/>
      <c r="O316" s="467"/>
    </row>
    <row r="317" spans="1:15" x14ac:dyDescent="0.35">
      <c r="A317" s="962"/>
      <c r="B317" s="467"/>
      <c r="C317" s="467"/>
      <c r="D317" s="467"/>
      <c r="E317" s="467"/>
      <c r="F317" s="467"/>
      <c r="G317" s="467"/>
      <c r="H317" s="419"/>
      <c r="I317" s="962"/>
      <c r="J317" s="467"/>
      <c r="K317" s="467"/>
      <c r="L317" s="467"/>
      <c r="M317" s="467"/>
      <c r="N317" s="467"/>
      <c r="O317" s="467"/>
    </row>
    <row r="318" spans="1:15" x14ac:dyDescent="0.35">
      <c r="A318" s="962"/>
      <c r="B318" s="467"/>
      <c r="C318" s="467"/>
      <c r="D318" s="467"/>
      <c r="E318" s="467"/>
      <c r="F318" s="467"/>
      <c r="G318" s="467"/>
      <c r="H318" s="419"/>
      <c r="I318" s="962"/>
      <c r="J318" s="467"/>
      <c r="K318" s="467"/>
      <c r="L318" s="467"/>
      <c r="M318" s="467"/>
      <c r="N318" s="467"/>
      <c r="O318" s="467"/>
    </row>
    <row r="319" spans="1:15" x14ac:dyDescent="0.35">
      <c r="A319" s="468"/>
      <c r="B319" s="469"/>
      <c r="C319" s="469"/>
      <c r="D319" s="469"/>
      <c r="E319" s="469"/>
      <c r="F319" s="469"/>
      <c r="G319" s="469"/>
      <c r="H319" s="419"/>
      <c r="I319" s="468"/>
      <c r="J319" s="469"/>
      <c r="K319" s="469"/>
      <c r="L319" s="469"/>
      <c r="M319" s="469"/>
      <c r="N319" s="469"/>
      <c r="O319" s="469"/>
    </row>
  </sheetData>
  <mergeCells count="158">
    <mergeCell ref="D2:K2"/>
    <mergeCell ref="AG149:AG151"/>
    <mergeCell ref="AG153:AG156"/>
    <mergeCell ref="AO149:AO151"/>
    <mergeCell ref="AO153:AO156"/>
    <mergeCell ref="A303:A306"/>
    <mergeCell ref="I303:I306"/>
    <mergeCell ref="A311:A313"/>
    <mergeCell ref="I311:I313"/>
    <mergeCell ref="A249:A251"/>
    <mergeCell ref="I249:I251"/>
    <mergeCell ref="A253:A256"/>
    <mergeCell ref="I253:I256"/>
    <mergeCell ref="A261:A263"/>
    <mergeCell ref="I261:I263"/>
    <mergeCell ref="A227:A230"/>
    <mergeCell ref="I227:I230"/>
    <mergeCell ref="A237:A239"/>
    <mergeCell ref="I237:I239"/>
    <mergeCell ref="A241:A244"/>
    <mergeCell ref="I241:I244"/>
    <mergeCell ref="A211:A213"/>
    <mergeCell ref="I211:I213"/>
    <mergeCell ref="A215:A218"/>
    <mergeCell ref="A315:A318"/>
    <mergeCell ref="I315:I318"/>
    <mergeCell ref="A285:A287"/>
    <mergeCell ref="I285:I287"/>
    <mergeCell ref="A289:A292"/>
    <mergeCell ref="I289:I292"/>
    <mergeCell ref="A299:A301"/>
    <mergeCell ref="I299:I301"/>
    <mergeCell ref="A265:A268"/>
    <mergeCell ref="I265:I268"/>
    <mergeCell ref="A273:A275"/>
    <mergeCell ref="I273:I275"/>
    <mergeCell ref="A277:A280"/>
    <mergeCell ref="I277:I280"/>
    <mergeCell ref="I215:I218"/>
    <mergeCell ref="A223:A225"/>
    <mergeCell ref="I223:I225"/>
    <mergeCell ref="A191:A194"/>
    <mergeCell ref="I191:I194"/>
    <mergeCell ref="A199:A201"/>
    <mergeCell ref="I199:I201"/>
    <mergeCell ref="A203:A206"/>
    <mergeCell ref="I203:I206"/>
    <mergeCell ref="Q149:Q151"/>
    <mergeCell ref="Y149:Y151"/>
    <mergeCell ref="Q153:Q156"/>
    <mergeCell ref="Y153:Y156"/>
    <mergeCell ref="A187:A189"/>
    <mergeCell ref="I187:I189"/>
    <mergeCell ref="A175:A177"/>
    <mergeCell ref="I175:I177"/>
    <mergeCell ref="A179:A182"/>
    <mergeCell ref="I179:I182"/>
    <mergeCell ref="A149:A151"/>
    <mergeCell ref="I149:I151"/>
    <mergeCell ref="A153:A156"/>
    <mergeCell ref="I153:I156"/>
    <mergeCell ref="Q129:Q132"/>
    <mergeCell ref="Y129:Y132"/>
    <mergeCell ref="Q137:Q139"/>
    <mergeCell ref="Y137:Y139"/>
    <mergeCell ref="Q141:Q144"/>
    <mergeCell ref="Y141:Y144"/>
    <mergeCell ref="Q113:Q115"/>
    <mergeCell ref="Y113:Y115"/>
    <mergeCell ref="Q117:Q120"/>
    <mergeCell ref="Y117:Y120"/>
    <mergeCell ref="Q125:Q127"/>
    <mergeCell ref="Y125:Y127"/>
    <mergeCell ref="Q93:Q96"/>
    <mergeCell ref="Y93:Y96"/>
    <mergeCell ref="Q101:Q103"/>
    <mergeCell ref="Y101:Y103"/>
    <mergeCell ref="Q105:Q108"/>
    <mergeCell ref="Y105:Y108"/>
    <mergeCell ref="Q77:Q79"/>
    <mergeCell ref="Y77:Y79"/>
    <mergeCell ref="Q81:Q84"/>
    <mergeCell ref="Y81:Y84"/>
    <mergeCell ref="Q89:Q91"/>
    <mergeCell ref="Y89:Y91"/>
    <mergeCell ref="Y17:Y19"/>
    <mergeCell ref="Q57:Q60"/>
    <mergeCell ref="Y57:Y60"/>
    <mergeCell ref="Q65:Q67"/>
    <mergeCell ref="Y65:Y67"/>
    <mergeCell ref="Q69:Q72"/>
    <mergeCell ref="Y69:Y72"/>
    <mergeCell ref="Q41:Q43"/>
    <mergeCell ref="Y41:Y43"/>
    <mergeCell ref="Q45:Q48"/>
    <mergeCell ref="Y45:Y48"/>
    <mergeCell ref="Q53:Q55"/>
    <mergeCell ref="Y53:Y55"/>
    <mergeCell ref="A129:A132"/>
    <mergeCell ref="I129:I132"/>
    <mergeCell ref="A137:A139"/>
    <mergeCell ref="I137:I139"/>
    <mergeCell ref="A141:A144"/>
    <mergeCell ref="I141:I144"/>
    <mergeCell ref="A113:A115"/>
    <mergeCell ref="I113:I115"/>
    <mergeCell ref="A117:A120"/>
    <mergeCell ref="I117:I120"/>
    <mergeCell ref="A125:A127"/>
    <mergeCell ref="I125:I127"/>
    <mergeCell ref="A93:A96"/>
    <mergeCell ref="I93:I96"/>
    <mergeCell ref="A101:A103"/>
    <mergeCell ref="I101:I103"/>
    <mergeCell ref="A105:A108"/>
    <mergeCell ref="I105:I108"/>
    <mergeCell ref="A77:A79"/>
    <mergeCell ref="I77:I79"/>
    <mergeCell ref="A81:A84"/>
    <mergeCell ref="I81:I84"/>
    <mergeCell ref="A89:A91"/>
    <mergeCell ref="I89:I91"/>
    <mergeCell ref="A57:A60"/>
    <mergeCell ref="I57:I60"/>
    <mergeCell ref="A65:A67"/>
    <mergeCell ref="I65:I67"/>
    <mergeCell ref="A69:A72"/>
    <mergeCell ref="I69:I72"/>
    <mergeCell ref="A41:A43"/>
    <mergeCell ref="I41:I43"/>
    <mergeCell ref="A45:A48"/>
    <mergeCell ref="I45:I48"/>
    <mergeCell ref="A53:A55"/>
    <mergeCell ref="I53:I55"/>
    <mergeCell ref="AQ1:AU1"/>
    <mergeCell ref="A21:A24"/>
    <mergeCell ref="I21:I24"/>
    <mergeCell ref="A29:A31"/>
    <mergeCell ref="I29:I31"/>
    <mergeCell ref="A33:A36"/>
    <mergeCell ref="I33:I36"/>
    <mergeCell ref="A5:A7"/>
    <mergeCell ref="I5:I7"/>
    <mergeCell ref="A9:A12"/>
    <mergeCell ref="I9:I12"/>
    <mergeCell ref="A17:A19"/>
    <mergeCell ref="I17:I19"/>
    <mergeCell ref="Q21:Q24"/>
    <mergeCell ref="Y21:Y24"/>
    <mergeCell ref="Q29:Q31"/>
    <mergeCell ref="Y29:Y31"/>
    <mergeCell ref="Q33:Q36"/>
    <mergeCell ref="Y33:Y36"/>
    <mergeCell ref="Q5:Q7"/>
    <mergeCell ref="Y5:Y7"/>
    <mergeCell ref="Q9:Q12"/>
    <mergeCell ref="Y9:Y12"/>
    <mergeCell ref="Q17:Q19"/>
  </mergeCells>
  <pageMargins left="0" right="0" top="0.25" bottom="0.25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X93"/>
  <sheetViews>
    <sheetView topLeftCell="A38" workbookViewId="0">
      <selection activeCell="A70" sqref="A70:S93"/>
    </sheetView>
  </sheetViews>
  <sheetFormatPr defaultRowHeight="14.5" x14ac:dyDescent="0.35"/>
  <cols>
    <col min="13" max="13" width="5.54296875" customWidth="1"/>
    <col min="14" max="14" width="4.08984375" customWidth="1"/>
    <col min="16" max="16" width="4" customWidth="1"/>
    <col min="17" max="17" width="5.81640625" customWidth="1"/>
    <col min="18" max="18" width="5.7265625" customWidth="1"/>
    <col min="19" max="19" width="5.453125" customWidth="1"/>
    <col min="20" max="20" width="1.1796875" customWidth="1"/>
    <col min="21" max="21" width="7.1796875" customWidth="1"/>
    <col min="22" max="22" width="7.453125" customWidth="1"/>
    <col min="23" max="23" width="0.7265625" customWidth="1"/>
  </cols>
  <sheetData>
    <row r="1" spans="1:24" ht="16.5" x14ac:dyDescent="0.35">
      <c r="A1" s="76"/>
      <c r="C1" t="s">
        <v>87</v>
      </c>
      <c r="I1" t="s">
        <v>88</v>
      </c>
      <c r="M1" s="976" t="s">
        <v>559</v>
      </c>
      <c r="N1" s="976"/>
      <c r="O1" s="976"/>
      <c r="P1" s="976"/>
      <c r="Q1" s="976"/>
      <c r="R1" s="976"/>
      <c r="S1" s="976"/>
      <c r="T1" s="976"/>
      <c r="U1" s="976"/>
      <c r="V1" s="976"/>
      <c r="W1" s="976"/>
      <c r="X1" s="976"/>
    </row>
    <row r="2" spans="1:24" ht="16.5" x14ac:dyDescent="0.35">
      <c r="A2" s="153" t="s">
        <v>89</v>
      </c>
      <c r="B2" s="154" t="s">
        <v>90</v>
      </c>
      <c r="C2" s="155">
        <v>9</v>
      </c>
      <c r="D2" s="155">
        <v>8</v>
      </c>
      <c r="E2" s="155">
        <v>7</v>
      </c>
      <c r="F2" s="732">
        <v>6</v>
      </c>
      <c r="G2" s="155"/>
      <c r="H2" s="155">
        <v>9</v>
      </c>
      <c r="I2" s="155">
        <v>8</v>
      </c>
      <c r="J2" s="155">
        <v>7</v>
      </c>
      <c r="K2" s="732">
        <v>6</v>
      </c>
      <c r="M2" s="976" t="s">
        <v>560</v>
      </c>
      <c r="N2" s="976"/>
      <c r="O2" s="976"/>
      <c r="P2" s="976"/>
      <c r="Q2" s="976"/>
      <c r="R2" s="976"/>
      <c r="S2" s="976"/>
      <c r="T2" s="976"/>
      <c r="U2" s="976"/>
      <c r="V2" s="976"/>
      <c r="W2" s="976"/>
      <c r="X2" s="976"/>
    </row>
    <row r="3" spans="1:24" ht="15" thickBot="1" x14ac:dyDescent="0.4">
      <c r="A3" s="156">
        <v>1</v>
      </c>
      <c r="B3" s="136" t="s">
        <v>91</v>
      </c>
      <c r="C3" s="136">
        <v>15</v>
      </c>
      <c r="D3" s="136">
        <v>12</v>
      </c>
      <c r="E3" s="136">
        <v>12</v>
      </c>
      <c r="F3" s="733">
        <v>12</v>
      </c>
      <c r="G3" s="157">
        <f>SUM(C3:F3)</f>
        <v>51</v>
      </c>
      <c r="H3" s="158">
        <v>5</v>
      </c>
      <c r="I3" s="158">
        <v>4</v>
      </c>
      <c r="J3" s="158">
        <v>4</v>
      </c>
      <c r="K3" s="736">
        <v>4</v>
      </c>
      <c r="M3" s="977"/>
      <c r="N3" s="977"/>
      <c r="O3" s="977"/>
      <c r="P3" s="977"/>
      <c r="Q3" s="977"/>
      <c r="R3" s="977"/>
      <c r="S3" s="977"/>
      <c r="T3" s="977"/>
      <c r="U3" s="977"/>
      <c r="V3" s="977"/>
      <c r="W3" s="977"/>
      <c r="X3" s="977"/>
    </row>
    <row r="4" spans="1:24" ht="34" thickTop="1" thickBot="1" x14ac:dyDescent="0.4">
      <c r="A4" s="159">
        <v>2</v>
      </c>
      <c r="B4" s="160" t="s">
        <v>92</v>
      </c>
      <c r="C4" s="160">
        <v>3</v>
      </c>
      <c r="D4" s="160">
        <v>6</v>
      </c>
      <c r="E4" s="160">
        <v>6</v>
      </c>
      <c r="F4" s="734">
        <v>3</v>
      </c>
      <c r="G4" s="157">
        <f t="shared" ref="G4:G16" si="0">SUM(C4:F4)</f>
        <v>18</v>
      </c>
      <c r="H4" s="161">
        <v>1</v>
      </c>
      <c r="I4" s="161">
        <v>2</v>
      </c>
      <c r="J4" s="162">
        <v>2</v>
      </c>
      <c r="K4" s="732">
        <v>1</v>
      </c>
      <c r="M4" s="978" t="s">
        <v>89</v>
      </c>
      <c r="N4" s="979"/>
      <c r="O4" s="978" t="s">
        <v>561</v>
      </c>
      <c r="P4" s="979"/>
      <c r="Q4" s="978" t="s">
        <v>562</v>
      </c>
      <c r="R4" s="979"/>
      <c r="S4" s="978" t="s">
        <v>563</v>
      </c>
      <c r="T4" s="979"/>
      <c r="U4" s="684" t="s">
        <v>564</v>
      </c>
      <c r="V4" s="978" t="s">
        <v>565</v>
      </c>
      <c r="W4" s="979"/>
      <c r="X4" s="684" t="s">
        <v>38</v>
      </c>
    </row>
    <row r="5" spans="1:24" ht="17.5" thickTop="1" thickBot="1" x14ac:dyDescent="0.4">
      <c r="A5" s="159">
        <v>3</v>
      </c>
      <c r="B5" s="160" t="s">
        <v>93</v>
      </c>
      <c r="C5" s="160">
        <v>6</v>
      </c>
      <c r="D5" s="160">
        <v>3</v>
      </c>
      <c r="E5" s="160">
        <v>6</v>
      </c>
      <c r="F5" s="734">
        <v>3</v>
      </c>
      <c r="G5" s="157">
        <f t="shared" si="0"/>
        <v>18</v>
      </c>
      <c r="H5" s="161">
        <v>2</v>
      </c>
      <c r="I5" s="161">
        <v>1</v>
      </c>
      <c r="J5" s="162">
        <v>2</v>
      </c>
      <c r="K5" s="732">
        <v>1</v>
      </c>
      <c r="M5" s="974">
        <v>1</v>
      </c>
      <c r="N5" s="975"/>
      <c r="O5" s="980" t="s">
        <v>566</v>
      </c>
      <c r="P5" s="981"/>
      <c r="Q5" s="974">
        <v>4</v>
      </c>
      <c r="R5" s="975"/>
      <c r="S5" s="974">
        <v>4</v>
      </c>
      <c r="T5" s="975"/>
      <c r="U5" s="685">
        <v>4</v>
      </c>
      <c r="V5" s="974">
        <v>4</v>
      </c>
      <c r="W5" s="975"/>
      <c r="X5" s="686"/>
    </row>
    <row r="6" spans="1:24" ht="17.5" thickTop="1" thickBot="1" x14ac:dyDescent="0.4">
      <c r="A6" s="159">
        <v>4</v>
      </c>
      <c r="B6" s="160" t="s">
        <v>94</v>
      </c>
      <c r="C6" s="160">
        <v>3</v>
      </c>
      <c r="D6" s="160">
        <v>3</v>
      </c>
      <c r="E6" s="160">
        <v>3</v>
      </c>
      <c r="F6" s="734">
        <v>3</v>
      </c>
      <c r="G6" s="157">
        <f t="shared" si="0"/>
        <v>12</v>
      </c>
      <c r="H6" s="162">
        <v>1</v>
      </c>
      <c r="I6" s="162">
        <v>1</v>
      </c>
      <c r="J6" s="162">
        <v>1</v>
      </c>
      <c r="K6" s="732">
        <v>1</v>
      </c>
      <c r="M6" s="974">
        <v>2</v>
      </c>
      <c r="N6" s="975"/>
      <c r="O6" s="980" t="s">
        <v>567</v>
      </c>
      <c r="P6" s="981"/>
      <c r="Q6" s="982"/>
      <c r="R6" s="983"/>
      <c r="S6" s="974">
        <v>1</v>
      </c>
      <c r="T6" s="975"/>
      <c r="U6" s="685">
        <v>1</v>
      </c>
      <c r="V6" s="974">
        <v>2</v>
      </c>
      <c r="W6" s="975"/>
      <c r="X6" s="686"/>
    </row>
    <row r="7" spans="1:24" ht="17" thickBot="1" x14ac:dyDescent="0.4">
      <c r="A7" s="159">
        <v>5</v>
      </c>
      <c r="B7" s="160" t="s">
        <v>95</v>
      </c>
      <c r="C7" s="160">
        <v>6</v>
      </c>
      <c r="D7" s="160">
        <v>9</v>
      </c>
      <c r="E7" s="160">
        <v>9</v>
      </c>
      <c r="F7" s="734">
        <v>9</v>
      </c>
      <c r="G7" s="157">
        <f t="shared" si="0"/>
        <v>33</v>
      </c>
      <c r="H7" s="163">
        <v>2</v>
      </c>
      <c r="I7" s="163">
        <v>3</v>
      </c>
      <c r="J7" s="163">
        <v>3</v>
      </c>
      <c r="K7" s="737">
        <v>3</v>
      </c>
      <c r="M7" s="974">
        <v>3</v>
      </c>
      <c r="N7" s="975"/>
      <c r="O7" s="980" t="s">
        <v>568</v>
      </c>
      <c r="P7" s="981"/>
      <c r="Q7" s="982"/>
      <c r="R7" s="983"/>
      <c r="S7" s="982"/>
      <c r="T7" s="983"/>
      <c r="U7" s="685">
        <v>2</v>
      </c>
      <c r="V7" s="974">
        <v>2</v>
      </c>
      <c r="W7" s="975"/>
      <c r="X7" s="686"/>
    </row>
    <row r="8" spans="1:24" ht="17" thickBot="1" x14ac:dyDescent="0.4">
      <c r="A8" s="159">
        <v>6</v>
      </c>
      <c r="B8" s="160" t="s">
        <v>96</v>
      </c>
      <c r="C8" s="160">
        <v>12</v>
      </c>
      <c r="D8" s="160">
        <v>12</v>
      </c>
      <c r="E8" s="160">
        <v>12</v>
      </c>
      <c r="F8" s="734">
        <v>12</v>
      </c>
      <c r="G8" s="157">
        <f t="shared" si="0"/>
        <v>48</v>
      </c>
      <c r="H8" s="164">
        <v>4</v>
      </c>
      <c r="I8" s="164">
        <v>4</v>
      </c>
      <c r="J8" s="164">
        <v>4</v>
      </c>
      <c r="K8" s="738">
        <v>4</v>
      </c>
      <c r="M8" s="974">
        <v>4</v>
      </c>
      <c r="N8" s="975"/>
      <c r="O8" s="980" t="s">
        <v>569</v>
      </c>
      <c r="P8" s="981"/>
      <c r="Q8" s="974">
        <v>3</v>
      </c>
      <c r="R8" s="975"/>
      <c r="S8" s="974">
        <v>3</v>
      </c>
      <c r="T8" s="975"/>
      <c r="U8" s="685">
        <v>3</v>
      </c>
      <c r="V8" s="974">
        <v>3</v>
      </c>
      <c r="W8" s="975"/>
      <c r="X8" s="686"/>
    </row>
    <row r="9" spans="1:24" ht="17" thickBot="1" x14ac:dyDescent="0.4">
      <c r="A9" s="159">
        <v>7</v>
      </c>
      <c r="B9" s="160" t="s">
        <v>97</v>
      </c>
      <c r="C9" s="160">
        <v>6</v>
      </c>
      <c r="D9" s="160">
        <v>3</v>
      </c>
      <c r="E9" s="160">
        <v>3</v>
      </c>
      <c r="F9" s="734">
        <v>3</v>
      </c>
      <c r="G9" s="157">
        <f t="shared" si="0"/>
        <v>15</v>
      </c>
      <c r="H9" s="164">
        <v>2</v>
      </c>
      <c r="I9" s="164">
        <v>1</v>
      </c>
      <c r="J9" s="164">
        <v>1</v>
      </c>
      <c r="K9" s="738">
        <v>1</v>
      </c>
      <c r="M9" s="974">
        <v>5</v>
      </c>
      <c r="N9" s="975"/>
      <c r="O9" s="980" t="s">
        <v>570</v>
      </c>
      <c r="P9" s="981"/>
      <c r="Q9" s="974">
        <v>4</v>
      </c>
      <c r="R9" s="975"/>
      <c r="S9" s="974">
        <v>4</v>
      </c>
      <c r="T9" s="975"/>
      <c r="U9" s="685">
        <v>4</v>
      </c>
      <c r="V9" s="974">
        <v>5</v>
      </c>
      <c r="W9" s="975"/>
      <c r="X9" s="686"/>
    </row>
    <row r="10" spans="1:24" ht="17" thickBot="1" x14ac:dyDescent="0.4">
      <c r="A10" s="159">
        <v>8</v>
      </c>
      <c r="B10" s="160" t="s">
        <v>98</v>
      </c>
      <c r="C10" s="160">
        <v>6</v>
      </c>
      <c r="D10" s="160">
        <v>6</v>
      </c>
      <c r="E10" s="160">
        <v>0</v>
      </c>
      <c r="F10" s="734">
        <v>0</v>
      </c>
      <c r="G10" s="157">
        <v>0</v>
      </c>
      <c r="H10" s="165">
        <v>2</v>
      </c>
      <c r="I10" s="165">
        <v>2</v>
      </c>
      <c r="J10" s="165"/>
      <c r="K10" s="739"/>
      <c r="M10" s="974">
        <v>6</v>
      </c>
      <c r="N10" s="975"/>
      <c r="O10" s="980" t="s">
        <v>571</v>
      </c>
      <c r="P10" s="981"/>
      <c r="Q10" s="982"/>
      <c r="R10" s="983"/>
      <c r="S10" s="974">
        <v>2</v>
      </c>
      <c r="T10" s="975"/>
      <c r="U10" s="685">
        <v>2</v>
      </c>
      <c r="V10" s="974">
        <v>2</v>
      </c>
      <c r="W10" s="975"/>
      <c r="X10" s="686"/>
    </row>
    <row r="11" spans="1:24" ht="17" thickBot="1" x14ac:dyDescent="0.4">
      <c r="A11" s="159">
        <v>9</v>
      </c>
      <c r="B11" s="160" t="s">
        <v>99</v>
      </c>
      <c r="C11" s="160">
        <v>6</v>
      </c>
      <c r="D11" s="160">
        <v>6</v>
      </c>
      <c r="E11" s="160">
        <v>6</v>
      </c>
      <c r="F11" s="734">
        <v>6</v>
      </c>
      <c r="G11" s="157">
        <f t="shared" si="0"/>
        <v>24</v>
      </c>
      <c r="H11" s="165">
        <v>2</v>
      </c>
      <c r="I11" s="165">
        <v>2</v>
      </c>
      <c r="J11" s="165">
        <v>2</v>
      </c>
      <c r="K11" s="739">
        <v>2</v>
      </c>
      <c r="M11" s="974">
        <v>7</v>
      </c>
      <c r="N11" s="975"/>
      <c r="O11" s="980" t="s">
        <v>572</v>
      </c>
      <c r="P11" s="981"/>
      <c r="Q11" s="984" t="s">
        <v>573</v>
      </c>
      <c r="R11" s="985"/>
      <c r="S11" s="974">
        <v>2</v>
      </c>
      <c r="T11" s="975"/>
      <c r="U11" s="685">
        <v>1.5</v>
      </c>
      <c r="V11" s="974">
        <v>1.5</v>
      </c>
      <c r="W11" s="975"/>
      <c r="X11" s="686"/>
    </row>
    <row r="12" spans="1:24" ht="17.5" thickTop="1" thickBot="1" x14ac:dyDescent="0.4">
      <c r="A12" s="159">
        <v>10</v>
      </c>
      <c r="B12" s="160" t="s">
        <v>100</v>
      </c>
      <c r="C12" s="160">
        <v>3</v>
      </c>
      <c r="D12" s="160">
        <v>6</v>
      </c>
      <c r="E12" s="160">
        <v>3</v>
      </c>
      <c r="F12" s="734">
        <v>6</v>
      </c>
      <c r="G12" s="157">
        <f t="shared" si="0"/>
        <v>18</v>
      </c>
      <c r="H12" s="164">
        <v>1</v>
      </c>
      <c r="I12" s="161">
        <v>2</v>
      </c>
      <c r="J12" s="161">
        <v>1</v>
      </c>
      <c r="K12" s="739">
        <v>2</v>
      </c>
      <c r="M12" s="974">
        <v>8</v>
      </c>
      <c r="N12" s="975"/>
      <c r="O12" s="980" t="s">
        <v>574</v>
      </c>
      <c r="P12" s="981"/>
      <c r="Q12" s="984" t="s">
        <v>575</v>
      </c>
      <c r="R12" s="985"/>
      <c r="S12" s="974">
        <v>2</v>
      </c>
      <c r="T12" s="975"/>
      <c r="U12" s="685">
        <v>1.5</v>
      </c>
      <c r="V12" s="974">
        <v>1.5</v>
      </c>
      <c r="W12" s="975"/>
      <c r="X12" s="686"/>
    </row>
    <row r="13" spans="1:24" ht="17.5" thickTop="1" thickBot="1" x14ac:dyDescent="0.4">
      <c r="A13" s="159">
        <v>11</v>
      </c>
      <c r="B13" s="160" t="s">
        <v>101</v>
      </c>
      <c r="C13" s="160">
        <v>6</v>
      </c>
      <c r="D13" s="160">
        <v>6</v>
      </c>
      <c r="E13" s="160">
        <v>6</v>
      </c>
      <c r="F13" s="734">
        <v>6</v>
      </c>
      <c r="G13" s="157">
        <f t="shared" si="0"/>
        <v>24</v>
      </c>
      <c r="H13" s="165">
        <v>2</v>
      </c>
      <c r="I13" s="165">
        <v>2</v>
      </c>
      <c r="J13" s="165">
        <v>2</v>
      </c>
      <c r="K13" s="739">
        <v>2</v>
      </c>
      <c r="M13" s="974">
        <v>9</v>
      </c>
      <c r="N13" s="975"/>
      <c r="O13" s="980" t="s">
        <v>576</v>
      </c>
      <c r="P13" s="981"/>
      <c r="Q13" s="974">
        <v>1</v>
      </c>
      <c r="R13" s="975"/>
      <c r="S13" s="974">
        <v>1.5</v>
      </c>
      <c r="T13" s="975"/>
      <c r="U13" s="685">
        <v>1.5</v>
      </c>
      <c r="V13" s="974">
        <v>1</v>
      </c>
      <c r="W13" s="975"/>
      <c r="X13" s="686"/>
    </row>
    <row r="14" spans="1:24" ht="17" thickBot="1" x14ac:dyDescent="0.4">
      <c r="A14" s="159">
        <v>12</v>
      </c>
      <c r="B14" s="160" t="s">
        <v>102</v>
      </c>
      <c r="C14" s="160">
        <v>0</v>
      </c>
      <c r="D14" s="160">
        <v>3</v>
      </c>
      <c r="E14" s="160">
        <v>3</v>
      </c>
      <c r="F14" s="734">
        <v>3</v>
      </c>
      <c r="G14" s="157">
        <f t="shared" si="0"/>
        <v>9</v>
      </c>
      <c r="H14" s="162">
        <v>1</v>
      </c>
      <c r="I14" s="162">
        <v>1</v>
      </c>
      <c r="J14" s="162">
        <v>1</v>
      </c>
      <c r="K14" s="732">
        <v>1</v>
      </c>
      <c r="M14" s="974">
        <v>10</v>
      </c>
      <c r="N14" s="975"/>
      <c r="O14" s="980" t="s">
        <v>577</v>
      </c>
      <c r="P14" s="981"/>
      <c r="Q14" s="974">
        <v>1</v>
      </c>
      <c r="R14" s="975"/>
      <c r="S14" s="974">
        <v>1</v>
      </c>
      <c r="T14" s="975"/>
      <c r="U14" s="685">
        <v>1</v>
      </c>
      <c r="V14" s="974">
        <v>1</v>
      </c>
      <c r="W14" s="975"/>
      <c r="X14" s="686"/>
    </row>
    <row r="15" spans="1:24" ht="17" thickBot="1" x14ac:dyDescent="0.4">
      <c r="A15" s="166">
        <v>13</v>
      </c>
      <c r="B15" s="167" t="s">
        <v>103</v>
      </c>
      <c r="C15" s="167">
        <v>6</v>
      </c>
      <c r="D15" s="167">
        <v>6</v>
      </c>
      <c r="E15" s="167">
        <v>6</v>
      </c>
      <c r="F15" s="735">
        <v>6</v>
      </c>
      <c r="G15" s="157">
        <f t="shared" si="0"/>
        <v>24</v>
      </c>
      <c r="H15" s="168">
        <v>2</v>
      </c>
      <c r="I15" s="168">
        <v>2</v>
      </c>
      <c r="J15" s="168">
        <v>2</v>
      </c>
      <c r="K15" s="742">
        <v>2</v>
      </c>
      <c r="M15" s="974">
        <v>11</v>
      </c>
      <c r="N15" s="975"/>
      <c r="O15" s="980" t="s">
        <v>578</v>
      </c>
      <c r="P15" s="981"/>
      <c r="Q15" s="974">
        <v>1</v>
      </c>
      <c r="R15" s="975"/>
      <c r="S15" s="974">
        <v>2</v>
      </c>
      <c r="T15" s="975"/>
      <c r="U15" s="685">
        <v>2</v>
      </c>
      <c r="V15" s="974">
        <v>2</v>
      </c>
      <c r="W15" s="975"/>
      <c r="X15" s="686"/>
    </row>
    <row r="16" spans="1:24" ht="17" thickBot="1" x14ac:dyDescent="0.4">
      <c r="A16" s="159">
        <v>14</v>
      </c>
      <c r="B16" s="160" t="s">
        <v>104</v>
      </c>
      <c r="C16" s="160">
        <v>3</v>
      </c>
      <c r="D16" s="160">
        <v>3</v>
      </c>
      <c r="E16" s="160">
        <v>3</v>
      </c>
      <c r="F16" s="734">
        <v>3</v>
      </c>
      <c r="G16" s="157">
        <f t="shared" si="0"/>
        <v>12</v>
      </c>
      <c r="H16" s="162">
        <v>1</v>
      </c>
      <c r="I16" s="162">
        <v>1</v>
      </c>
      <c r="J16" s="162">
        <v>1</v>
      </c>
      <c r="K16" s="732">
        <v>1</v>
      </c>
      <c r="M16" s="974">
        <v>12</v>
      </c>
      <c r="N16" s="975"/>
      <c r="O16" s="980" t="s">
        <v>579</v>
      </c>
      <c r="P16" s="981"/>
      <c r="Q16" s="982"/>
      <c r="R16" s="983"/>
      <c r="S16" s="974">
        <v>1</v>
      </c>
      <c r="T16" s="975"/>
      <c r="U16" s="685">
        <v>1</v>
      </c>
      <c r="V16" s="974">
        <v>0.5</v>
      </c>
      <c r="W16" s="975"/>
      <c r="X16" s="686"/>
    </row>
    <row r="17" spans="1:24" ht="17" thickBot="1" x14ac:dyDescent="0.4">
      <c r="A17" s="76"/>
      <c r="C17" s="169">
        <f t="shared" ref="C17:K17" si="1">SUM(C3:C16)</f>
        <v>81</v>
      </c>
      <c r="D17" s="169">
        <f t="shared" si="1"/>
        <v>84</v>
      </c>
      <c r="E17" s="169">
        <f t="shared" si="1"/>
        <v>78</v>
      </c>
      <c r="F17" s="169">
        <f t="shared" si="1"/>
        <v>75</v>
      </c>
      <c r="G17" s="169">
        <f t="shared" si="1"/>
        <v>306</v>
      </c>
      <c r="H17" s="169">
        <f t="shared" si="1"/>
        <v>28</v>
      </c>
      <c r="I17" s="169">
        <f t="shared" si="1"/>
        <v>28</v>
      </c>
      <c r="J17" s="169">
        <f t="shared" si="1"/>
        <v>26</v>
      </c>
      <c r="K17" s="169">
        <f t="shared" si="1"/>
        <v>25</v>
      </c>
      <c r="M17" s="974">
        <v>13</v>
      </c>
      <c r="N17" s="975"/>
      <c r="O17" s="980" t="s">
        <v>580</v>
      </c>
      <c r="P17" s="981"/>
      <c r="Q17" s="982"/>
      <c r="R17" s="983"/>
      <c r="S17" s="974">
        <v>1</v>
      </c>
      <c r="T17" s="975"/>
      <c r="U17" s="685">
        <v>1</v>
      </c>
      <c r="V17" s="974">
        <v>0.5</v>
      </c>
      <c r="W17" s="975"/>
      <c r="X17" s="686"/>
    </row>
    <row r="18" spans="1:24" ht="17" thickBot="1" x14ac:dyDescent="0.4">
      <c r="M18" s="974">
        <v>14</v>
      </c>
      <c r="N18" s="975"/>
      <c r="O18" s="980" t="s">
        <v>581</v>
      </c>
      <c r="P18" s="981"/>
      <c r="Q18" s="974">
        <v>2</v>
      </c>
      <c r="R18" s="975"/>
      <c r="S18" s="974">
        <v>2</v>
      </c>
      <c r="T18" s="975"/>
      <c r="U18" s="685">
        <v>2</v>
      </c>
      <c r="V18" s="974">
        <v>2</v>
      </c>
      <c r="W18" s="975"/>
      <c r="X18" s="686"/>
    </row>
    <row r="19" spans="1:24" ht="17" thickBot="1" x14ac:dyDescent="0.4">
      <c r="M19" s="974">
        <v>15</v>
      </c>
      <c r="N19" s="975"/>
      <c r="O19" s="980" t="s">
        <v>582</v>
      </c>
      <c r="P19" s="981"/>
      <c r="Q19" s="974">
        <v>2</v>
      </c>
      <c r="R19" s="975"/>
      <c r="S19" s="982"/>
      <c r="T19" s="983"/>
      <c r="U19" s="687"/>
      <c r="V19" s="982"/>
      <c r="W19" s="983"/>
      <c r="X19" s="686"/>
    </row>
    <row r="20" spans="1:24" ht="19" thickBot="1" x14ac:dyDescent="0.5">
      <c r="A20" s="170"/>
      <c r="B20" s="171"/>
      <c r="C20" s="171" t="s">
        <v>105</v>
      </c>
      <c r="D20" s="171"/>
      <c r="E20" s="171"/>
      <c r="F20" s="171"/>
      <c r="G20" s="171"/>
      <c r="H20" s="171"/>
      <c r="I20" s="171"/>
      <c r="J20" s="171"/>
      <c r="K20" s="171"/>
      <c r="L20" s="171"/>
      <c r="M20" s="974">
        <v>16</v>
      </c>
      <c r="N20" s="975"/>
      <c r="O20" s="980" t="s">
        <v>583</v>
      </c>
      <c r="P20" s="981"/>
      <c r="Q20" s="974">
        <v>4</v>
      </c>
      <c r="R20" s="975"/>
      <c r="S20" s="982"/>
      <c r="T20" s="983"/>
      <c r="U20" s="687"/>
      <c r="V20" s="982"/>
      <c r="W20" s="983"/>
      <c r="X20" s="686"/>
    </row>
    <row r="21" spans="1:24" ht="17" thickBot="1" x14ac:dyDescent="0.4">
      <c r="A21" s="172" t="s">
        <v>89</v>
      </c>
      <c r="B21" s="173" t="s">
        <v>90</v>
      </c>
      <c r="C21" s="155">
        <v>9</v>
      </c>
      <c r="D21" s="155">
        <v>8</v>
      </c>
      <c r="E21" s="155">
        <v>7</v>
      </c>
      <c r="F21" s="155">
        <v>6</v>
      </c>
      <c r="G21" s="155"/>
      <c r="H21" s="155">
        <v>9</v>
      </c>
      <c r="I21" s="155">
        <v>8</v>
      </c>
      <c r="J21" s="155">
        <v>7</v>
      </c>
      <c r="K21" s="732">
        <v>6</v>
      </c>
      <c r="L21" s="155"/>
      <c r="M21" s="974">
        <v>17</v>
      </c>
      <c r="N21" s="975"/>
      <c r="O21" s="980" t="s">
        <v>584</v>
      </c>
      <c r="P21" s="981"/>
      <c r="Q21" s="974">
        <v>3</v>
      </c>
      <c r="R21" s="975"/>
      <c r="S21" s="982"/>
      <c r="T21" s="983"/>
      <c r="U21" s="687"/>
      <c r="V21" s="982"/>
      <c r="W21" s="983"/>
      <c r="X21" s="686"/>
    </row>
    <row r="22" spans="1:24" ht="17" thickBot="1" x14ac:dyDescent="0.4">
      <c r="A22" s="174">
        <v>1</v>
      </c>
      <c r="B22" s="175" t="s">
        <v>91</v>
      </c>
      <c r="C22" s="174">
        <v>15</v>
      </c>
      <c r="D22" s="174">
        <v>12</v>
      </c>
      <c r="E22" s="174">
        <v>12</v>
      </c>
      <c r="F22" s="174">
        <v>12</v>
      </c>
      <c r="G22" s="157">
        <f>SUM(C22:F22)</f>
        <v>51</v>
      </c>
      <c r="H22" s="158">
        <v>5</v>
      </c>
      <c r="I22" s="158">
        <v>4</v>
      </c>
      <c r="J22" s="158">
        <v>4</v>
      </c>
      <c r="K22" s="736">
        <v>4</v>
      </c>
      <c r="L22" s="176"/>
      <c r="M22" s="974">
        <v>18</v>
      </c>
      <c r="N22" s="975"/>
      <c r="O22" s="980" t="s">
        <v>550</v>
      </c>
      <c r="P22" s="981"/>
      <c r="Q22" s="974">
        <v>3</v>
      </c>
      <c r="R22" s="975"/>
      <c r="S22" s="982"/>
      <c r="T22" s="983"/>
      <c r="U22" s="687"/>
      <c r="V22" s="982"/>
      <c r="W22" s="983"/>
      <c r="X22" s="686"/>
    </row>
    <row r="23" spans="1:24" ht="17" thickBot="1" x14ac:dyDescent="0.4">
      <c r="A23" s="177">
        <v>2</v>
      </c>
      <c r="B23" s="178" t="s">
        <v>92</v>
      </c>
      <c r="C23" s="177">
        <v>6</v>
      </c>
      <c r="D23" s="177">
        <v>3</v>
      </c>
      <c r="E23" s="177">
        <v>6</v>
      </c>
      <c r="F23" s="177">
        <v>3</v>
      </c>
      <c r="G23" s="157">
        <f t="shared" ref="G23:G35" si="2">SUM(C23:F23)</f>
        <v>18</v>
      </c>
      <c r="H23" s="162">
        <v>2</v>
      </c>
      <c r="I23" s="162">
        <v>1</v>
      </c>
      <c r="J23" s="162">
        <v>2</v>
      </c>
      <c r="K23" s="732">
        <v>1</v>
      </c>
      <c r="L23" s="176"/>
      <c r="M23" s="974">
        <v>19</v>
      </c>
      <c r="N23" s="975"/>
      <c r="O23" s="980" t="s">
        <v>585</v>
      </c>
      <c r="P23" s="981"/>
      <c r="Q23" s="974">
        <v>1</v>
      </c>
      <c r="R23" s="975"/>
      <c r="S23" s="990"/>
      <c r="T23" s="991"/>
      <c r="U23" s="688"/>
      <c r="V23" s="990"/>
      <c r="W23" s="991"/>
      <c r="X23" s="686"/>
    </row>
    <row r="24" spans="1:24" ht="17" thickBot="1" x14ac:dyDescent="0.4">
      <c r="A24" s="177">
        <v>3</v>
      </c>
      <c r="B24" s="178" t="s">
        <v>93</v>
      </c>
      <c r="C24" s="177">
        <v>3</v>
      </c>
      <c r="D24" s="177">
        <v>6</v>
      </c>
      <c r="E24" s="177">
        <v>6</v>
      </c>
      <c r="F24" s="177">
        <v>3</v>
      </c>
      <c r="G24" s="157">
        <f t="shared" si="2"/>
        <v>18</v>
      </c>
      <c r="H24" s="162">
        <v>1</v>
      </c>
      <c r="I24" s="162">
        <v>2</v>
      </c>
      <c r="J24" s="162">
        <v>2</v>
      </c>
      <c r="K24" s="732">
        <v>1</v>
      </c>
      <c r="L24" s="176"/>
      <c r="M24" s="987" t="s">
        <v>107</v>
      </c>
      <c r="N24" s="988"/>
      <c r="O24" s="988"/>
      <c r="P24" s="989"/>
      <c r="Q24" s="987">
        <v>29</v>
      </c>
      <c r="R24" s="989"/>
      <c r="S24" s="987">
        <v>26.5</v>
      </c>
      <c r="T24" s="989"/>
      <c r="U24" s="689">
        <v>27.5</v>
      </c>
      <c r="V24" s="987">
        <v>28</v>
      </c>
      <c r="W24" s="989"/>
      <c r="X24" s="689">
        <v>111</v>
      </c>
    </row>
    <row r="25" spans="1:24" x14ac:dyDescent="0.35">
      <c r="A25" s="177">
        <v>4</v>
      </c>
      <c r="B25" s="179" t="s">
        <v>94</v>
      </c>
      <c r="C25" s="177">
        <v>3</v>
      </c>
      <c r="D25" s="177">
        <v>3</v>
      </c>
      <c r="E25" s="177">
        <v>3</v>
      </c>
      <c r="F25" s="177">
        <v>3</v>
      </c>
      <c r="G25" s="157">
        <f t="shared" si="2"/>
        <v>12</v>
      </c>
      <c r="H25" s="162">
        <v>1</v>
      </c>
      <c r="I25" s="162">
        <v>1</v>
      </c>
      <c r="J25" s="162">
        <v>1</v>
      </c>
      <c r="K25" s="732">
        <v>1</v>
      </c>
      <c r="L25" s="176"/>
      <c r="M25" s="737">
        <v>3</v>
      </c>
      <c r="N25" s="736">
        <v>3</v>
      </c>
      <c r="O25" s="736">
        <v>3</v>
      </c>
      <c r="P25" s="736">
        <v>3</v>
      </c>
    </row>
    <row r="26" spans="1:24" x14ac:dyDescent="0.35">
      <c r="A26" s="177">
        <v>5</v>
      </c>
      <c r="B26" s="179" t="s">
        <v>95</v>
      </c>
      <c r="C26" s="177">
        <v>6</v>
      </c>
      <c r="D26" s="177">
        <v>9</v>
      </c>
      <c r="E26" s="177">
        <v>9</v>
      </c>
      <c r="F26" s="177">
        <v>9</v>
      </c>
      <c r="G26" s="157">
        <f t="shared" si="2"/>
        <v>33</v>
      </c>
      <c r="H26" s="163">
        <v>2</v>
      </c>
      <c r="I26" s="163">
        <v>3</v>
      </c>
      <c r="J26" s="163">
        <v>3</v>
      </c>
      <c r="K26" s="737">
        <v>3</v>
      </c>
      <c r="L26" s="176"/>
      <c r="M26" s="736">
        <v>3</v>
      </c>
      <c r="N26" s="736">
        <v>3</v>
      </c>
      <c r="O26" s="736">
        <v>3</v>
      </c>
      <c r="P26" s="736">
        <v>3</v>
      </c>
    </row>
    <row r="27" spans="1:24" x14ac:dyDescent="0.35">
      <c r="A27" s="177">
        <v>6</v>
      </c>
      <c r="B27" s="179" t="s">
        <v>96</v>
      </c>
      <c r="C27" s="177">
        <v>12</v>
      </c>
      <c r="D27" s="177">
        <v>12</v>
      </c>
      <c r="E27" s="177">
        <v>12</v>
      </c>
      <c r="F27" s="177">
        <v>12</v>
      </c>
      <c r="G27" s="157">
        <f t="shared" si="2"/>
        <v>48</v>
      </c>
      <c r="H27" s="164">
        <v>4</v>
      </c>
      <c r="I27" s="164">
        <v>4</v>
      </c>
      <c r="J27" s="164">
        <v>4</v>
      </c>
      <c r="K27" s="738">
        <v>4</v>
      </c>
      <c r="L27" s="176"/>
      <c r="M27" s="737">
        <v>3</v>
      </c>
      <c r="N27" s="736">
        <v>3</v>
      </c>
      <c r="O27" s="736">
        <v>3</v>
      </c>
      <c r="P27" s="736">
        <v>3</v>
      </c>
    </row>
    <row r="28" spans="1:24" x14ac:dyDescent="0.35">
      <c r="A28" s="177">
        <v>7</v>
      </c>
      <c r="B28" s="179" t="s">
        <v>97</v>
      </c>
      <c r="C28" s="177">
        <v>6</v>
      </c>
      <c r="D28" s="177">
        <v>3</v>
      </c>
      <c r="E28" s="177">
        <v>3</v>
      </c>
      <c r="F28" s="177">
        <v>3</v>
      </c>
      <c r="G28" s="157">
        <f t="shared" si="2"/>
        <v>15</v>
      </c>
      <c r="H28" s="164">
        <v>2</v>
      </c>
      <c r="I28" s="164">
        <v>1</v>
      </c>
      <c r="J28" s="164">
        <v>1</v>
      </c>
      <c r="K28" s="738">
        <v>1</v>
      </c>
      <c r="L28" s="176"/>
      <c r="M28" s="736">
        <v>3</v>
      </c>
      <c r="N28" s="736">
        <v>3</v>
      </c>
      <c r="O28" s="736">
        <v>3</v>
      </c>
      <c r="P28" s="736">
        <v>3</v>
      </c>
    </row>
    <row r="29" spans="1:24" x14ac:dyDescent="0.35">
      <c r="A29" s="177">
        <v>8</v>
      </c>
      <c r="B29" s="179" t="s">
        <v>98</v>
      </c>
      <c r="C29" s="177">
        <v>6</v>
      </c>
      <c r="D29" s="177">
        <v>6</v>
      </c>
      <c r="E29" s="177">
        <v>0</v>
      </c>
      <c r="F29" s="177">
        <f>K29*P29</f>
        <v>0</v>
      </c>
      <c r="G29" s="157">
        <f t="shared" si="2"/>
        <v>12</v>
      </c>
      <c r="H29" s="165">
        <v>2</v>
      </c>
      <c r="I29" s="165">
        <v>2</v>
      </c>
      <c r="J29" s="165"/>
      <c r="K29" s="739"/>
      <c r="L29" s="176"/>
      <c r="M29" s="737">
        <v>3</v>
      </c>
      <c r="N29" s="736">
        <v>3</v>
      </c>
      <c r="O29" s="736">
        <v>3</v>
      </c>
      <c r="P29" s="736">
        <v>3</v>
      </c>
    </row>
    <row r="30" spans="1:24" x14ac:dyDescent="0.35">
      <c r="A30" s="177">
        <v>9</v>
      </c>
      <c r="B30" s="179" t="s">
        <v>99</v>
      </c>
      <c r="C30" s="177">
        <v>6</v>
      </c>
      <c r="D30" s="177">
        <v>6</v>
      </c>
      <c r="E30" s="177">
        <v>6</v>
      </c>
      <c r="F30" s="177">
        <v>6</v>
      </c>
      <c r="G30" s="157">
        <f t="shared" si="2"/>
        <v>24</v>
      </c>
      <c r="H30" s="165">
        <v>2</v>
      </c>
      <c r="I30" s="165">
        <v>2</v>
      </c>
      <c r="J30" s="165">
        <v>2</v>
      </c>
      <c r="K30" s="739">
        <v>2</v>
      </c>
      <c r="L30" s="176"/>
      <c r="M30" s="736">
        <v>3</v>
      </c>
      <c r="N30" s="736">
        <v>3</v>
      </c>
      <c r="O30" s="736">
        <v>3</v>
      </c>
      <c r="P30" s="736">
        <v>3</v>
      </c>
    </row>
    <row r="31" spans="1:24" x14ac:dyDescent="0.35">
      <c r="A31" s="177">
        <v>10</v>
      </c>
      <c r="B31" s="178" t="s">
        <v>100</v>
      </c>
      <c r="C31" s="177">
        <v>3</v>
      </c>
      <c r="D31" s="177">
        <v>3</v>
      </c>
      <c r="E31" s="177">
        <v>6</v>
      </c>
      <c r="F31" s="177">
        <v>6</v>
      </c>
      <c r="G31" s="157">
        <f t="shared" si="2"/>
        <v>18</v>
      </c>
      <c r="H31" s="164">
        <v>1</v>
      </c>
      <c r="I31" s="164">
        <v>1</v>
      </c>
      <c r="J31" s="165">
        <v>2</v>
      </c>
      <c r="K31" s="739">
        <v>2</v>
      </c>
      <c r="L31" s="176"/>
      <c r="M31" s="737">
        <v>3</v>
      </c>
      <c r="N31" s="736">
        <v>3</v>
      </c>
      <c r="O31" s="736">
        <v>3</v>
      </c>
      <c r="P31" s="736">
        <v>3</v>
      </c>
    </row>
    <row r="32" spans="1:24" x14ac:dyDescent="0.35">
      <c r="A32" s="177">
        <v>11</v>
      </c>
      <c r="B32" s="179" t="s">
        <v>101</v>
      </c>
      <c r="C32" s="177">
        <v>6</v>
      </c>
      <c r="D32" s="177">
        <v>6</v>
      </c>
      <c r="E32" s="177">
        <v>6</v>
      </c>
      <c r="F32" s="177">
        <v>6</v>
      </c>
      <c r="G32" s="157">
        <f t="shared" si="2"/>
        <v>24</v>
      </c>
      <c r="H32" s="165">
        <v>2</v>
      </c>
      <c r="I32" s="165">
        <v>2</v>
      </c>
      <c r="J32" s="165">
        <v>2</v>
      </c>
      <c r="K32" s="739">
        <v>2</v>
      </c>
      <c r="L32" s="176"/>
      <c r="M32" s="736">
        <v>3</v>
      </c>
      <c r="N32" s="736">
        <v>3</v>
      </c>
      <c r="O32" s="736">
        <v>3</v>
      </c>
      <c r="P32" s="736">
        <v>3</v>
      </c>
    </row>
    <row r="33" spans="1:19" x14ac:dyDescent="0.35">
      <c r="A33" s="177">
        <v>12</v>
      </c>
      <c r="B33" s="178" t="s">
        <v>102</v>
      </c>
      <c r="C33" s="177">
        <v>3</v>
      </c>
      <c r="D33" s="177">
        <v>3</v>
      </c>
      <c r="E33" s="177">
        <v>3</v>
      </c>
      <c r="F33" s="177">
        <v>3</v>
      </c>
      <c r="G33" s="157">
        <f t="shared" si="2"/>
        <v>12</v>
      </c>
      <c r="H33" s="162">
        <v>0</v>
      </c>
      <c r="I33" s="162">
        <v>1</v>
      </c>
      <c r="J33" s="162">
        <v>1</v>
      </c>
      <c r="K33" s="732">
        <v>1</v>
      </c>
      <c r="L33" s="176"/>
      <c r="M33" s="737">
        <v>3</v>
      </c>
      <c r="N33" s="736">
        <v>3</v>
      </c>
      <c r="O33" s="736">
        <v>3</v>
      </c>
      <c r="P33" s="736">
        <v>3</v>
      </c>
    </row>
    <row r="34" spans="1:19" x14ac:dyDescent="0.35">
      <c r="A34" s="180">
        <v>13</v>
      </c>
      <c r="B34" s="181" t="s">
        <v>103</v>
      </c>
      <c r="C34" s="180">
        <v>6</v>
      </c>
      <c r="D34" s="180">
        <v>6</v>
      </c>
      <c r="E34" s="180">
        <v>6</v>
      </c>
      <c r="F34" s="180">
        <v>6</v>
      </c>
      <c r="G34" s="157">
        <f t="shared" si="2"/>
        <v>24</v>
      </c>
      <c r="H34" s="168">
        <v>2</v>
      </c>
      <c r="I34" s="182">
        <v>2</v>
      </c>
      <c r="J34" s="182">
        <v>2</v>
      </c>
      <c r="K34" s="740">
        <v>2</v>
      </c>
      <c r="L34" s="176"/>
      <c r="M34" s="736">
        <v>3</v>
      </c>
      <c r="N34" s="736">
        <v>3</v>
      </c>
      <c r="O34" s="736">
        <v>3</v>
      </c>
      <c r="P34" s="736">
        <v>3</v>
      </c>
    </row>
    <row r="35" spans="1:19" x14ac:dyDescent="0.35">
      <c r="A35" s="177">
        <v>14</v>
      </c>
      <c r="B35" s="179" t="s">
        <v>104</v>
      </c>
      <c r="C35" s="177">
        <v>0</v>
      </c>
      <c r="D35" s="177">
        <v>3</v>
      </c>
      <c r="E35" s="177">
        <v>3</v>
      </c>
      <c r="F35" s="177">
        <v>3</v>
      </c>
      <c r="G35" s="157">
        <f t="shared" si="2"/>
        <v>9</v>
      </c>
      <c r="H35" s="162">
        <v>0</v>
      </c>
      <c r="I35" s="162">
        <v>1</v>
      </c>
      <c r="J35" s="162">
        <v>1</v>
      </c>
      <c r="K35" s="732">
        <v>1</v>
      </c>
      <c r="L35" s="179"/>
      <c r="M35" s="737">
        <v>3</v>
      </c>
      <c r="N35" s="736">
        <v>3</v>
      </c>
      <c r="O35" s="736">
        <v>3</v>
      </c>
      <c r="P35" s="736">
        <v>3</v>
      </c>
    </row>
    <row r="36" spans="1:19" x14ac:dyDescent="0.35">
      <c r="A36" s="172"/>
      <c r="B36" s="173" t="s">
        <v>106</v>
      </c>
      <c r="C36" s="173"/>
      <c r="D36" s="173"/>
      <c r="E36" s="173"/>
      <c r="F36" s="173"/>
      <c r="G36" s="173"/>
      <c r="H36" s="162">
        <v>2</v>
      </c>
      <c r="I36" s="162">
        <v>2</v>
      </c>
      <c r="J36" s="162">
        <v>2</v>
      </c>
      <c r="K36" s="732">
        <v>2</v>
      </c>
      <c r="L36" s="173"/>
      <c r="M36" s="732"/>
      <c r="N36" s="732"/>
      <c r="O36" s="732"/>
      <c r="P36" s="732"/>
    </row>
    <row r="37" spans="1:19" x14ac:dyDescent="0.35">
      <c r="A37" s="183"/>
      <c r="B37" s="176"/>
      <c r="C37" s="169">
        <f>SUM(C22:C35)</f>
        <v>81</v>
      </c>
      <c r="D37" s="169">
        <f>SUM(D22:D35)</f>
        <v>81</v>
      </c>
      <c r="E37" s="169">
        <f>SUM(E22:E35)</f>
        <v>81</v>
      </c>
      <c r="F37" s="169">
        <f>SUM(F22:F35)</f>
        <v>75</v>
      </c>
      <c r="G37" s="184">
        <f>SUM(G22:G35)</f>
        <v>318</v>
      </c>
      <c r="H37" s="169">
        <f>SUM(H22:H36)-(H38+H39+H40)</f>
        <v>28</v>
      </c>
      <c r="I37" s="169">
        <f>SUM(I22:I36)-(I38+I39+I40)</f>
        <v>29</v>
      </c>
      <c r="J37" s="169">
        <f>SUM(J22:J36)-(J38+J39+J40)</f>
        <v>29</v>
      </c>
      <c r="K37" s="741">
        <f>SUM(K22:K36)-(K38+K39+K40)</f>
        <v>27</v>
      </c>
      <c r="L37" s="169"/>
      <c r="M37" s="169"/>
      <c r="N37" s="169"/>
      <c r="O37" s="169"/>
      <c r="P37" s="169"/>
    </row>
    <row r="38" spans="1:19" ht="18.5" x14ac:dyDescent="0.45">
      <c r="A38" s="170"/>
      <c r="B38" s="171"/>
      <c r="C38" s="185">
        <f>C37+D37+E37+F37</f>
        <v>318</v>
      </c>
      <c r="D38" s="171"/>
      <c r="E38" s="171"/>
      <c r="F38" s="171"/>
      <c r="G38" s="186"/>
      <c r="H38" s="186"/>
      <c r="I38" s="186"/>
      <c r="J38" s="186"/>
      <c r="K38" s="186"/>
      <c r="L38" s="171"/>
      <c r="M38" s="171"/>
      <c r="N38" s="171"/>
      <c r="O38" s="171"/>
      <c r="P38" s="171"/>
    </row>
    <row r="40" spans="1:19" ht="18" x14ac:dyDescent="0.4">
      <c r="A40" s="791"/>
      <c r="B40" s="986" t="s">
        <v>619</v>
      </c>
      <c r="C40" s="986"/>
      <c r="D40" s="986"/>
      <c r="E40" s="986"/>
      <c r="F40" s="986"/>
      <c r="G40" s="986"/>
      <c r="H40" s="986"/>
      <c r="I40" s="986"/>
      <c r="J40" s="986"/>
      <c r="K40" s="986"/>
      <c r="L40" s="986"/>
      <c r="M40" s="986"/>
      <c r="N40" s="792"/>
      <c r="O40" s="792"/>
      <c r="P40" s="792"/>
      <c r="Q40" s="792"/>
      <c r="R40" s="792"/>
      <c r="S40" s="792"/>
    </row>
    <row r="41" spans="1:19" ht="18" x14ac:dyDescent="0.4">
      <c r="A41" s="793" t="s">
        <v>608</v>
      </c>
      <c r="B41" s="794"/>
      <c r="C41" s="794"/>
      <c r="D41" s="794"/>
      <c r="E41" s="794"/>
      <c r="F41" s="794"/>
      <c r="G41" s="794"/>
      <c r="H41" s="794"/>
      <c r="I41" s="794"/>
      <c r="J41" s="794"/>
      <c r="K41" s="794"/>
      <c r="L41" s="794"/>
      <c r="M41" s="794"/>
      <c r="N41" s="792"/>
      <c r="O41" s="792"/>
      <c r="P41" s="792"/>
      <c r="Q41" s="792"/>
      <c r="R41" s="792"/>
      <c r="S41" s="792"/>
    </row>
    <row r="42" spans="1:19" ht="18" x14ac:dyDescent="0.35">
      <c r="A42" s="795" t="s">
        <v>609</v>
      </c>
      <c r="B42" s="792"/>
      <c r="C42" s="792"/>
      <c r="D42" s="792"/>
      <c r="E42" s="792"/>
      <c r="F42" s="792"/>
      <c r="G42" s="792"/>
      <c r="H42" s="792"/>
      <c r="I42" s="792"/>
      <c r="J42" s="792"/>
      <c r="K42" s="792"/>
      <c r="L42" s="792"/>
      <c r="M42" s="792"/>
      <c r="N42" s="792"/>
      <c r="O42" s="792"/>
      <c r="P42" s="792"/>
      <c r="Q42" s="792"/>
      <c r="R42" s="792"/>
      <c r="S42" s="792"/>
    </row>
    <row r="43" spans="1:19" ht="18" x14ac:dyDescent="0.35">
      <c r="A43" s="795" t="s">
        <v>610</v>
      </c>
      <c r="B43" s="792"/>
      <c r="C43" s="792"/>
      <c r="D43" s="792"/>
      <c r="E43" s="792"/>
      <c r="F43" s="792"/>
      <c r="G43" s="792"/>
      <c r="H43" s="792"/>
      <c r="I43" s="792"/>
      <c r="J43" s="792"/>
      <c r="K43" s="792"/>
      <c r="L43" s="792"/>
      <c r="M43" s="792"/>
      <c r="N43" s="792"/>
      <c r="O43" s="792"/>
      <c r="P43" s="792"/>
      <c r="Q43" s="792"/>
      <c r="R43" s="792"/>
      <c r="S43" s="792"/>
    </row>
    <row r="44" spans="1:19" ht="17.5" x14ac:dyDescent="0.35">
      <c r="A44" s="796" t="s">
        <v>611</v>
      </c>
      <c r="B44" s="797">
        <v>1</v>
      </c>
      <c r="C44" s="797">
        <v>2</v>
      </c>
      <c r="D44" s="797">
        <v>3</v>
      </c>
      <c r="E44" s="797">
        <v>4</v>
      </c>
      <c r="F44" s="797">
        <v>5</v>
      </c>
      <c r="G44" s="797">
        <v>6</v>
      </c>
      <c r="H44" s="797">
        <v>7</v>
      </c>
      <c r="I44" s="797">
        <v>8</v>
      </c>
      <c r="J44" s="797">
        <v>9</v>
      </c>
      <c r="K44" s="797">
        <v>10</v>
      </c>
      <c r="L44" s="797">
        <v>11</v>
      </c>
      <c r="M44" s="797">
        <v>12</v>
      </c>
      <c r="N44" s="797">
        <v>13</v>
      </c>
      <c r="O44" s="797">
        <v>14</v>
      </c>
      <c r="P44" s="797">
        <v>15</v>
      </c>
      <c r="Q44" s="797">
        <v>16</v>
      </c>
      <c r="R44" s="797">
        <v>17</v>
      </c>
      <c r="S44" s="797">
        <v>18</v>
      </c>
    </row>
    <row r="45" spans="1:19" ht="18" x14ac:dyDescent="0.35">
      <c r="A45" s="798" t="s">
        <v>612</v>
      </c>
      <c r="B45" s="799">
        <v>1</v>
      </c>
      <c r="C45" s="799">
        <v>1</v>
      </c>
      <c r="D45" s="799">
        <v>1</v>
      </c>
      <c r="E45" s="799">
        <v>1</v>
      </c>
      <c r="F45" s="799">
        <v>1</v>
      </c>
      <c r="G45" s="799">
        <v>1</v>
      </c>
      <c r="H45" s="799">
        <v>1</v>
      </c>
      <c r="I45" s="799">
        <v>1</v>
      </c>
      <c r="J45" s="800" t="s">
        <v>613</v>
      </c>
      <c r="K45" s="799">
        <v>1</v>
      </c>
      <c r="L45" s="799">
        <v>1</v>
      </c>
      <c r="M45" s="799">
        <v>1</v>
      </c>
      <c r="N45" s="799">
        <v>1</v>
      </c>
      <c r="O45" s="799">
        <v>1</v>
      </c>
      <c r="P45" s="799">
        <v>1</v>
      </c>
      <c r="Q45" s="799">
        <v>1</v>
      </c>
      <c r="R45" s="799">
        <v>1</v>
      </c>
      <c r="S45" s="800">
        <v>1</v>
      </c>
    </row>
    <row r="46" spans="1:19" ht="18" x14ac:dyDescent="0.35">
      <c r="A46" s="801" t="s">
        <v>614</v>
      </c>
      <c r="B46" s="802">
        <v>2</v>
      </c>
      <c r="C46" s="802">
        <v>2</v>
      </c>
      <c r="D46" s="802">
        <v>2</v>
      </c>
      <c r="E46" s="802">
        <v>2</v>
      </c>
      <c r="F46" s="802">
        <v>2</v>
      </c>
      <c r="G46" s="802">
        <v>2</v>
      </c>
      <c r="H46" s="802">
        <v>2</v>
      </c>
      <c r="I46" s="802">
        <v>2</v>
      </c>
      <c r="J46" s="800" t="s">
        <v>615</v>
      </c>
      <c r="K46" s="802">
        <v>1</v>
      </c>
      <c r="L46" s="802">
        <v>1</v>
      </c>
      <c r="M46" s="802">
        <v>1</v>
      </c>
      <c r="N46" s="802">
        <v>1</v>
      </c>
      <c r="O46" s="802">
        <v>1</v>
      </c>
      <c r="P46" s="802">
        <v>1</v>
      </c>
      <c r="Q46" s="802">
        <v>1</v>
      </c>
      <c r="R46" s="802">
        <v>1</v>
      </c>
      <c r="S46" s="800">
        <v>1</v>
      </c>
    </row>
    <row r="47" spans="1:19" ht="18" x14ac:dyDescent="0.35">
      <c r="A47" s="798" t="s">
        <v>616</v>
      </c>
      <c r="B47" s="799">
        <v>1</v>
      </c>
      <c r="C47" s="799">
        <v>1</v>
      </c>
      <c r="D47" s="799">
        <v>1</v>
      </c>
      <c r="E47" s="799">
        <v>1</v>
      </c>
      <c r="F47" s="799">
        <v>1</v>
      </c>
      <c r="G47" s="799">
        <v>1</v>
      </c>
      <c r="H47" s="799">
        <v>1</v>
      </c>
      <c r="I47" s="799">
        <v>1</v>
      </c>
      <c r="J47" s="800" t="s">
        <v>617</v>
      </c>
      <c r="K47" s="799">
        <v>2</v>
      </c>
      <c r="L47" s="799">
        <v>2</v>
      </c>
      <c r="M47" s="799">
        <v>2</v>
      </c>
      <c r="N47" s="799">
        <v>2</v>
      </c>
      <c r="O47" s="799">
        <v>2</v>
      </c>
      <c r="P47" s="799">
        <v>2</v>
      </c>
      <c r="Q47" s="799">
        <v>2</v>
      </c>
      <c r="R47" s="799">
        <v>2</v>
      </c>
      <c r="S47" s="800">
        <v>2</v>
      </c>
    </row>
    <row r="48" spans="1:19" ht="18" x14ac:dyDescent="0.4">
      <c r="A48" s="791"/>
      <c r="B48" s="792"/>
      <c r="C48" s="792"/>
      <c r="D48" s="792"/>
      <c r="E48" s="792"/>
      <c r="F48" s="792"/>
      <c r="G48" s="792"/>
      <c r="H48" s="792"/>
      <c r="I48" s="792"/>
      <c r="J48" s="792"/>
      <c r="K48" s="792"/>
      <c r="L48" s="792"/>
      <c r="M48" s="792"/>
      <c r="N48" s="792"/>
      <c r="O48" s="792"/>
      <c r="P48" s="792"/>
      <c r="Q48" s="792"/>
      <c r="R48" s="792"/>
      <c r="S48" s="792"/>
    </row>
    <row r="49" spans="1:19" ht="18" x14ac:dyDescent="0.35">
      <c r="A49" s="795" t="s">
        <v>618</v>
      </c>
      <c r="B49" s="792"/>
      <c r="C49" s="792"/>
      <c r="D49" s="792"/>
      <c r="E49" s="792"/>
      <c r="F49" s="792"/>
      <c r="G49" s="792"/>
      <c r="H49" s="792"/>
      <c r="I49" s="792"/>
      <c r="J49" s="792"/>
      <c r="K49" s="792"/>
      <c r="L49" s="792"/>
      <c r="M49" s="792"/>
      <c r="N49" s="792"/>
      <c r="O49" s="792"/>
      <c r="P49" s="792"/>
      <c r="Q49" s="792"/>
      <c r="R49" s="792"/>
      <c r="S49" s="792"/>
    </row>
    <row r="50" spans="1:19" ht="17.5" x14ac:dyDescent="0.35">
      <c r="A50" s="796" t="s">
        <v>611</v>
      </c>
      <c r="B50" s="797">
        <v>19</v>
      </c>
      <c r="C50" s="797">
        <v>20</v>
      </c>
      <c r="D50" s="797">
        <v>21</v>
      </c>
      <c r="E50" s="797">
        <v>22</v>
      </c>
      <c r="F50" s="797">
        <v>23</v>
      </c>
      <c r="G50" s="797">
        <v>24</v>
      </c>
      <c r="H50" s="797">
        <v>25</v>
      </c>
      <c r="I50" s="797">
        <v>26</v>
      </c>
      <c r="J50" s="797">
        <v>27</v>
      </c>
      <c r="K50" s="797">
        <v>28</v>
      </c>
      <c r="L50" s="797">
        <v>29</v>
      </c>
      <c r="M50" s="797">
        <v>30</v>
      </c>
      <c r="N50" s="797">
        <v>31</v>
      </c>
      <c r="O50" s="797">
        <v>32</v>
      </c>
      <c r="P50" s="797">
        <v>33</v>
      </c>
      <c r="Q50" s="797">
        <v>34</v>
      </c>
      <c r="R50" s="797">
        <v>35</v>
      </c>
      <c r="S50" s="803"/>
    </row>
    <row r="51" spans="1:19" ht="18" x14ac:dyDescent="0.35">
      <c r="A51" s="798" t="s">
        <v>612</v>
      </c>
      <c r="B51" s="799">
        <v>1</v>
      </c>
      <c r="C51" s="799">
        <v>1</v>
      </c>
      <c r="D51" s="799">
        <v>1</v>
      </c>
      <c r="E51" s="799">
        <v>1</v>
      </c>
      <c r="F51" s="799">
        <v>1</v>
      </c>
      <c r="G51" s="799">
        <v>1</v>
      </c>
      <c r="H51" s="799">
        <v>1</v>
      </c>
      <c r="I51" s="800" t="s">
        <v>613</v>
      </c>
      <c r="J51" s="799">
        <v>1</v>
      </c>
      <c r="K51" s="799">
        <v>1</v>
      </c>
      <c r="L51" s="799">
        <v>1</v>
      </c>
      <c r="M51" s="799">
        <v>1</v>
      </c>
      <c r="N51" s="799">
        <v>1</v>
      </c>
      <c r="O51" s="799">
        <v>1</v>
      </c>
      <c r="P51" s="799">
        <v>1</v>
      </c>
      <c r="Q51" s="799">
        <v>1</v>
      </c>
      <c r="R51" s="800">
        <v>1</v>
      </c>
      <c r="S51" s="792"/>
    </row>
    <row r="52" spans="1:19" ht="18" x14ac:dyDescent="0.35">
      <c r="A52" s="801" t="s">
        <v>614</v>
      </c>
      <c r="B52" s="802">
        <v>1</v>
      </c>
      <c r="C52" s="802">
        <v>1</v>
      </c>
      <c r="D52" s="802">
        <v>1</v>
      </c>
      <c r="E52" s="802">
        <v>1</v>
      </c>
      <c r="F52" s="802">
        <v>1</v>
      </c>
      <c r="G52" s="802">
        <v>1</v>
      </c>
      <c r="H52" s="802">
        <v>1</v>
      </c>
      <c r="I52" s="800" t="s">
        <v>615</v>
      </c>
      <c r="J52" s="802">
        <v>1</v>
      </c>
      <c r="K52" s="802">
        <v>1</v>
      </c>
      <c r="L52" s="802">
        <v>1</v>
      </c>
      <c r="M52" s="802">
        <v>1</v>
      </c>
      <c r="N52" s="802">
        <v>1</v>
      </c>
      <c r="O52" s="802">
        <v>1</v>
      </c>
      <c r="P52" s="802">
        <v>1</v>
      </c>
      <c r="Q52" s="802">
        <v>1</v>
      </c>
      <c r="R52" s="800">
        <v>1</v>
      </c>
      <c r="S52" s="804"/>
    </row>
    <row r="53" spans="1:19" ht="18" x14ac:dyDescent="0.35">
      <c r="A53" s="798" t="s">
        <v>616</v>
      </c>
      <c r="B53" s="799">
        <v>2</v>
      </c>
      <c r="C53" s="799">
        <v>2</v>
      </c>
      <c r="D53" s="799">
        <v>2</v>
      </c>
      <c r="E53" s="799">
        <v>2</v>
      </c>
      <c r="F53" s="799">
        <v>2</v>
      </c>
      <c r="G53" s="799">
        <v>2</v>
      </c>
      <c r="H53" s="799">
        <v>2</v>
      </c>
      <c r="I53" s="800" t="s">
        <v>617</v>
      </c>
      <c r="J53" s="799">
        <v>2</v>
      </c>
      <c r="K53" s="799">
        <v>2</v>
      </c>
      <c r="L53" s="799">
        <v>2</v>
      </c>
      <c r="M53" s="799">
        <v>2</v>
      </c>
      <c r="N53" s="799">
        <v>2</v>
      </c>
      <c r="O53" s="799">
        <v>2</v>
      </c>
      <c r="P53" s="799">
        <v>2</v>
      </c>
      <c r="Q53" s="799">
        <v>2</v>
      </c>
      <c r="R53" s="800">
        <v>2</v>
      </c>
      <c r="S53" s="792"/>
    </row>
    <row r="70" spans="1:19" ht="18" x14ac:dyDescent="0.35">
      <c r="A70" s="795" t="s">
        <v>716</v>
      </c>
      <c r="B70" s="792"/>
      <c r="C70" s="792"/>
      <c r="D70" s="792"/>
      <c r="E70" s="792"/>
      <c r="F70" s="792"/>
      <c r="G70" s="792"/>
      <c r="H70" s="792"/>
      <c r="I70" s="792"/>
      <c r="J70" s="792"/>
      <c r="K70" s="792"/>
      <c r="L70" s="792"/>
      <c r="M70" s="792"/>
      <c r="N70" s="792"/>
      <c r="O70" s="792"/>
      <c r="P70" s="792"/>
      <c r="Q70" s="792"/>
      <c r="R70" s="792"/>
      <c r="S70" s="792"/>
    </row>
    <row r="71" spans="1:19" ht="18" x14ac:dyDescent="0.35">
      <c r="A71" s="795" t="s">
        <v>610</v>
      </c>
      <c r="B71" s="792"/>
      <c r="C71" s="792"/>
      <c r="D71" s="792"/>
      <c r="E71" s="792"/>
      <c r="F71" s="792"/>
      <c r="G71" s="792"/>
      <c r="H71" s="792"/>
      <c r="I71" s="792"/>
      <c r="J71" s="792"/>
      <c r="K71" s="792"/>
      <c r="L71" s="792"/>
      <c r="M71" s="792"/>
      <c r="N71" s="792"/>
      <c r="O71" s="792"/>
      <c r="P71" s="792"/>
      <c r="Q71" s="792"/>
      <c r="R71" s="792"/>
      <c r="S71" s="792"/>
    </row>
    <row r="72" spans="1:19" ht="18" x14ac:dyDescent="0.35">
      <c r="A72" s="796" t="s">
        <v>611</v>
      </c>
      <c r="B72" s="918">
        <v>1</v>
      </c>
      <c r="C72" s="918">
        <v>2</v>
      </c>
      <c r="D72" s="918">
        <v>3</v>
      </c>
      <c r="E72" s="918">
        <v>4</v>
      </c>
      <c r="F72" s="918">
        <v>5</v>
      </c>
      <c r="G72" s="918">
        <v>6</v>
      </c>
      <c r="H72" s="918">
        <v>7</v>
      </c>
      <c r="I72" s="918">
        <v>8</v>
      </c>
      <c r="J72" s="918">
        <v>9</v>
      </c>
      <c r="K72" s="918">
        <v>10</v>
      </c>
      <c r="L72" s="918">
        <v>11</v>
      </c>
      <c r="M72" s="918">
        <v>12</v>
      </c>
      <c r="N72" s="918">
        <v>13</v>
      </c>
      <c r="O72" s="918">
        <v>14</v>
      </c>
      <c r="P72" s="918">
        <v>15</v>
      </c>
      <c r="Q72" s="918">
        <v>16</v>
      </c>
      <c r="R72" s="918">
        <v>17</v>
      </c>
      <c r="S72" s="918">
        <v>18</v>
      </c>
    </row>
    <row r="73" spans="1:19" ht="18" x14ac:dyDescent="0.35">
      <c r="A73" s="798" t="s">
        <v>612</v>
      </c>
      <c r="B73" s="799">
        <v>1</v>
      </c>
      <c r="C73" s="799">
        <v>1</v>
      </c>
      <c r="D73" s="799">
        <v>1</v>
      </c>
      <c r="E73" s="799">
        <v>1</v>
      </c>
      <c r="F73" s="799">
        <v>1</v>
      </c>
      <c r="G73" s="799">
        <v>1</v>
      </c>
      <c r="H73" s="799">
        <v>1</v>
      </c>
      <c r="I73" s="799">
        <v>1</v>
      </c>
      <c r="J73" s="800" t="s">
        <v>717</v>
      </c>
      <c r="K73" s="799">
        <v>1</v>
      </c>
      <c r="L73" s="799">
        <v>1</v>
      </c>
      <c r="M73" s="799">
        <v>1</v>
      </c>
      <c r="N73" s="799">
        <v>1</v>
      </c>
      <c r="O73" s="799">
        <v>1</v>
      </c>
      <c r="P73" s="799">
        <v>1</v>
      </c>
      <c r="Q73" s="799">
        <v>1</v>
      </c>
      <c r="R73" s="799">
        <v>1</v>
      </c>
      <c r="S73" s="800" t="s">
        <v>718</v>
      </c>
    </row>
    <row r="74" spans="1:19" ht="18" x14ac:dyDescent="0.35">
      <c r="A74" s="801" t="s">
        <v>614</v>
      </c>
      <c r="B74" s="802">
        <v>1</v>
      </c>
      <c r="C74" s="802">
        <v>1</v>
      </c>
      <c r="D74" s="802">
        <v>1</v>
      </c>
      <c r="E74" s="802">
        <v>1</v>
      </c>
      <c r="F74" s="802">
        <v>1</v>
      </c>
      <c r="G74" s="802">
        <v>1</v>
      </c>
      <c r="H74" s="802">
        <v>1</v>
      </c>
      <c r="I74" s="802">
        <v>1</v>
      </c>
      <c r="J74" s="800" t="s">
        <v>719</v>
      </c>
      <c r="K74" s="802">
        <v>1</v>
      </c>
      <c r="L74" s="802">
        <v>1</v>
      </c>
      <c r="M74" s="802">
        <v>1</v>
      </c>
      <c r="N74" s="802">
        <v>1</v>
      </c>
      <c r="O74" s="802">
        <v>1</v>
      </c>
      <c r="P74" s="802">
        <v>1</v>
      </c>
      <c r="Q74" s="802">
        <v>1</v>
      </c>
      <c r="R74" s="802">
        <v>1</v>
      </c>
      <c r="S74" s="800" t="s">
        <v>718</v>
      </c>
    </row>
    <row r="75" spans="1:19" ht="18" x14ac:dyDescent="0.35">
      <c r="A75" s="798" t="s">
        <v>616</v>
      </c>
      <c r="B75" s="799">
        <v>2</v>
      </c>
      <c r="C75" s="799">
        <v>2</v>
      </c>
      <c r="D75" s="799">
        <v>2</v>
      </c>
      <c r="E75" s="799">
        <v>2</v>
      </c>
      <c r="F75" s="799">
        <v>2</v>
      </c>
      <c r="G75" s="799">
        <v>2</v>
      </c>
      <c r="H75" s="799">
        <v>2</v>
      </c>
      <c r="I75" s="799">
        <v>2</v>
      </c>
      <c r="J75" s="800" t="s">
        <v>720</v>
      </c>
      <c r="K75" s="799">
        <v>2</v>
      </c>
      <c r="L75" s="799">
        <v>2</v>
      </c>
      <c r="M75" s="799">
        <v>2</v>
      </c>
      <c r="N75" s="799">
        <v>2</v>
      </c>
      <c r="O75" s="799">
        <v>2</v>
      </c>
      <c r="P75" s="799">
        <v>2</v>
      </c>
      <c r="Q75" s="799">
        <v>2</v>
      </c>
      <c r="R75" s="799">
        <v>2</v>
      </c>
      <c r="S75" s="800" t="s">
        <v>721</v>
      </c>
    </row>
    <row r="76" spans="1:19" ht="18" x14ac:dyDescent="0.4">
      <c r="A76" s="791"/>
      <c r="B76" s="792"/>
      <c r="C76" s="792"/>
      <c r="D76" s="792"/>
      <c r="E76" s="792"/>
      <c r="F76" s="792"/>
      <c r="G76" s="792"/>
      <c r="H76" s="792"/>
      <c r="I76" s="792"/>
      <c r="J76" s="792"/>
      <c r="K76" s="792"/>
      <c r="L76" s="792"/>
      <c r="M76" s="792"/>
      <c r="N76" s="792"/>
      <c r="O76" s="792"/>
      <c r="P76" s="792"/>
      <c r="Q76" s="792"/>
      <c r="R76" s="792"/>
      <c r="S76" s="792"/>
    </row>
    <row r="77" spans="1:19" ht="18" x14ac:dyDescent="0.35">
      <c r="A77" s="795" t="s">
        <v>618</v>
      </c>
      <c r="B77" s="792"/>
      <c r="C77" s="792"/>
      <c r="D77" s="792"/>
      <c r="E77" s="792"/>
      <c r="F77" s="792"/>
      <c r="G77" s="792"/>
      <c r="H77" s="792"/>
      <c r="I77" s="792"/>
      <c r="J77" s="792"/>
      <c r="K77" s="792"/>
      <c r="L77" s="792"/>
      <c r="M77" s="792"/>
      <c r="N77" s="792"/>
      <c r="O77" s="792"/>
      <c r="P77" s="792"/>
      <c r="Q77" s="792"/>
      <c r="R77" s="792"/>
      <c r="S77" s="792"/>
    </row>
    <row r="78" spans="1:19" ht="18" x14ac:dyDescent="0.35">
      <c r="A78" s="796" t="s">
        <v>611</v>
      </c>
      <c r="B78" s="918">
        <v>19</v>
      </c>
      <c r="C78" s="918">
        <v>20</v>
      </c>
      <c r="D78" s="918">
        <v>21</v>
      </c>
      <c r="E78" s="918">
        <v>22</v>
      </c>
      <c r="F78" s="918">
        <v>23</v>
      </c>
      <c r="G78" s="918">
        <v>24</v>
      </c>
      <c r="H78" s="918">
        <v>25</v>
      </c>
      <c r="I78" s="918">
        <v>26</v>
      </c>
      <c r="J78" s="918">
        <v>27</v>
      </c>
      <c r="K78" s="918">
        <v>28</v>
      </c>
      <c r="L78" s="918">
        <v>29</v>
      </c>
      <c r="M78" s="918">
        <v>30</v>
      </c>
      <c r="N78" s="918">
        <v>31</v>
      </c>
      <c r="O78" s="918">
        <v>32</v>
      </c>
      <c r="P78" s="918">
        <v>33</v>
      </c>
      <c r="Q78" s="918">
        <v>34</v>
      </c>
      <c r="R78" s="918">
        <v>35</v>
      </c>
      <c r="S78" s="919"/>
    </row>
    <row r="79" spans="1:19" ht="18" x14ac:dyDescent="0.35">
      <c r="A79" s="798" t="s">
        <v>612</v>
      </c>
      <c r="B79" s="799">
        <v>1</v>
      </c>
      <c r="C79" s="799">
        <v>1</v>
      </c>
      <c r="D79" s="799">
        <v>1</v>
      </c>
      <c r="E79" s="799">
        <v>1</v>
      </c>
      <c r="F79" s="799">
        <v>1</v>
      </c>
      <c r="G79" s="799">
        <v>1</v>
      </c>
      <c r="H79" s="799">
        <v>1</v>
      </c>
      <c r="I79" s="800" t="s">
        <v>717</v>
      </c>
      <c r="J79" s="799">
        <v>0</v>
      </c>
      <c r="K79" s="799">
        <v>0</v>
      </c>
      <c r="L79" s="799">
        <v>0</v>
      </c>
      <c r="M79" s="799">
        <v>0</v>
      </c>
      <c r="N79" s="799">
        <v>0</v>
      </c>
      <c r="O79" s="799">
        <v>0</v>
      </c>
      <c r="P79" s="799">
        <v>0</v>
      </c>
      <c r="Q79" s="799">
        <v>0</v>
      </c>
      <c r="R79" s="800">
        <v>0</v>
      </c>
      <c r="S79" s="792"/>
    </row>
    <row r="80" spans="1:19" ht="18" x14ac:dyDescent="0.35">
      <c r="A80" s="801" t="s">
        <v>614</v>
      </c>
      <c r="B80" s="802">
        <v>2</v>
      </c>
      <c r="C80" s="802">
        <v>2</v>
      </c>
      <c r="D80" s="802">
        <v>2</v>
      </c>
      <c r="E80" s="802">
        <v>2</v>
      </c>
      <c r="F80" s="802">
        <v>2</v>
      </c>
      <c r="G80" s="802">
        <v>2</v>
      </c>
      <c r="H80" s="802">
        <v>2</v>
      </c>
      <c r="I80" s="800" t="s">
        <v>722</v>
      </c>
      <c r="J80" s="802">
        <v>2</v>
      </c>
      <c r="K80" s="802">
        <v>2</v>
      </c>
      <c r="L80" s="802">
        <v>2</v>
      </c>
      <c r="M80" s="802">
        <v>2</v>
      </c>
      <c r="N80" s="802">
        <v>2</v>
      </c>
      <c r="O80" s="802">
        <v>2</v>
      </c>
      <c r="P80" s="802">
        <v>2</v>
      </c>
      <c r="Q80" s="802" t="s">
        <v>721</v>
      </c>
      <c r="R80" s="800" t="s">
        <v>723</v>
      </c>
      <c r="S80" s="804"/>
    </row>
    <row r="81" spans="1:19" ht="18" x14ac:dyDescent="0.35">
      <c r="A81" s="798" t="s">
        <v>616</v>
      </c>
      <c r="B81" s="799">
        <v>1</v>
      </c>
      <c r="C81" s="799">
        <v>1</v>
      </c>
      <c r="D81" s="799">
        <v>1</v>
      </c>
      <c r="E81" s="799">
        <v>1</v>
      </c>
      <c r="F81" s="799">
        <v>1</v>
      </c>
      <c r="G81" s="799">
        <v>1</v>
      </c>
      <c r="H81" s="799">
        <v>1</v>
      </c>
      <c r="I81" s="800" t="s">
        <v>724</v>
      </c>
      <c r="J81" s="799">
        <v>2</v>
      </c>
      <c r="K81" s="799">
        <v>2</v>
      </c>
      <c r="L81" s="799">
        <v>2</v>
      </c>
      <c r="M81" s="799">
        <v>2</v>
      </c>
      <c r="N81" s="799">
        <v>2</v>
      </c>
      <c r="O81" s="799">
        <v>2</v>
      </c>
      <c r="P81" s="799">
        <v>2</v>
      </c>
      <c r="Q81" s="799">
        <v>2</v>
      </c>
      <c r="R81" s="800" t="s">
        <v>725</v>
      </c>
      <c r="S81" s="792"/>
    </row>
    <row r="82" spans="1:19" ht="18" x14ac:dyDescent="0.35">
      <c r="A82" s="795"/>
      <c r="B82" s="792"/>
      <c r="C82" s="792"/>
      <c r="D82" s="792"/>
      <c r="E82" s="792"/>
      <c r="F82" s="792"/>
      <c r="G82" s="792"/>
      <c r="H82" s="792"/>
      <c r="I82" s="792"/>
      <c r="J82" s="792"/>
      <c r="K82" s="792"/>
      <c r="L82" s="792"/>
      <c r="M82" s="792"/>
      <c r="N82" s="792"/>
      <c r="O82" s="792"/>
      <c r="P82" s="792"/>
      <c r="Q82" s="792"/>
      <c r="R82" s="792"/>
      <c r="S82" s="792"/>
    </row>
    <row r="83" spans="1:19" ht="18" x14ac:dyDescent="0.4">
      <c r="A83" s="920"/>
      <c r="B83" s="792"/>
      <c r="C83" s="792"/>
      <c r="D83" s="792"/>
      <c r="E83" s="792"/>
      <c r="F83" s="792"/>
      <c r="G83" s="792"/>
      <c r="H83" s="792"/>
      <c r="I83" s="792"/>
      <c r="J83" s="792"/>
      <c r="K83" s="792"/>
      <c r="L83" s="792"/>
      <c r="M83" s="792"/>
      <c r="N83" s="792"/>
      <c r="O83" s="792"/>
      <c r="P83" s="792"/>
      <c r="Q83" s="792"/>
      <c r="R83" s="792"/>
      <c r="S83" s="792"/>
    </row>
    <row r="84" spans="1:19" ht="18" x14ac:dyDescent="0.4">
      <c r="A84" s="920"/>
      <c r="B84" s="792"/>
      <c r="C84" s="792"/>
      <c r="D84" s="792"/>
      <c r="E84" s="792"/>
      <c r="F84" s="792"/>
      <c r="G84" s="792"/>
      <c r="H84" s="792"/>
      <c r="I84" s="792"/>
      <c r="J84" s="792"/>
      <c r="K84" s="792"/>
      <c r="L84" s="792"/>
      <c r="M84" s="792"/>
      <c r="N84" s="792"/>
      <c r="O84" s="792"/>
      <c r="P84" s="792"/>
      <c r="Q84" s="792"/>
      <c r="R84" s="792"/>
      <c r="S84" s="792"/>
    </row>
    <row r="85" spans="1:19" ht="18" x14ac:dyDescent="0.4">
      <c r="A85" s="791"/>
      <c r="B85" s="792"/>
      <c r="C85" s="792"/>
      <c r="D85" s="792"/>
      <c r="E85" s="792"/>
      <c r="F85" s="792"/>
      <c r="G85" s="792"/>
      <c r="H85" s="792"/>
      <c r="I85" s="792"/>
      <c r="J85" s="792"/>
      <c r="K85" s="792"/>
      <c r="L85" s="792"/>
      <c r="M85" s="792"/>
      <c r="N85" s="792"/>
      <c r="O85" s="792"/>
      <c r="P85" s="792"/>
      <c r="Q85" s="792"/>
      <c r="R85" s="792"/>
      <c r="S85" s="792"/>
    </row>
    <row r="86" spans="1:19" ht="18" x14ac:dyDescent="0.4">
      <c r="A86" s="791"/>
      <c r="B86" s="792"/>
      <c r="C86" s="792"/>
      <c r="D86" s="792"/>
      <c r="E86" s="792"/>
      <c r="F86" s="792"/>
      <c r="G86" s="792"/>
      <c r="H86" s="792"/>
      <c r="I86" s="792"/>
      <c r="J86" s="792"/>
      <c r="K86" s="792"/>
      <c r="L86" s="792"/>
      <c r="M86" s="792"/>
      <c r="N86" s="792"/>
      <c r="O86" s="792"/>
      <c r="P86" s="792"/>
      <c r="Q86" s="792"/>
      <c r="R86" s="792"/>
      <c r="S86" s="792"/>
    </row>
    <row r="87" spans="1:19" ht="18" x14ac:dyDescent="0.4">
      <c r="A87" s="791" t="s">
        <v>726</v>
      </c>
      <c r="B87" s="921" t="s">
        <v>612</v>
      </c>
      <c r="C87" s="799">
        <f>SUM(B73:I73,K73:R73,B79:H79,J79:Q79)</f>
        <v>23</v>
      </c>
      <c r="D87" s="922"/>
      <c r="E87" s="792"/>
      <c r="F87" s="792"/>
      <c r="G87" s="792"/>
      <c r="H87" s="792"/>
      <c r="I87" s="792"/>
      <c r="J87" s="792"/>
      <c r="K87" s="792"/>
      <c r="L87" s="792"/>
      <c r="M87" s="792"/>
      <c r="N87" s="792"/>
      <c r="O87" s="792"/>
      <c r="P87" s="792"/>
      <c r="Q87" s="792"/>
      <c r="R87" s="792"/>
      <c r="S87" s="792"/>
    </row>
    <row r="88" spans="1:19" ht="18" x14ac:dyDescent="0.4">
      <c r="A88" s="791"/>
      <c r="B88" s="923" t="s">
        <v>614</v>
      </c>
      <c r="C88" s="799">
        <v>45</v>
      </c>
      <c r="D88" s="799"/>
      <c r="E88" s="792"/>
      <c r="F88" s="792"/>
      <c r="G88" s="792"/>
      <c r="H88" s="792"/>
      <c r="I88" s="792"/>
      <c r="J88" s="792"/>
      <c r="K88" s="792"/>
      <c r="L88" s="792"/>
      <c r="M88" s="792"/>
      <c r="N88" s="792"/>
      <c r="O88" s="792"/>
      <c r="P88" s="792"/>
      <c r="Q88" s="792"/>
      <c r="R88" s="792"/>
      <c r="S88" s="792"/>
    </row>
    <row r="89" spans="1:19" ht="18" x14ac:dyDescent="0.4">
      <c r="A89" s="791"/>
      <c r="B89" s="921" t="s">
        <v>616</v>
      </c>
      <c r="C89" s="799">
        <v>58</v>
      </c>
      <c r="D89" s="799"/>
      <c r="E89" s="792"/>
      <c r="F89" s="792"/>
      <c r="G89" s="792"/>
      <c r="H89" s="792"/>
      <c r="I89" s="792"/>
      <c r="J89" s="792"/>
      <c r="K89" s="792"/>
      <c r="L89" s="792"/>
      <c r="M89" s="792"/>
      <c r="N89" s="792"/>
      <c r="O89" s="792"/>
      <c r="P89" s="792"/>
      <c r="Q89" s="792"/>
      <c r="R89" s="792"/>
      <c r="S89" s="792"/>
    </row>
    <row r="90" spans="1:19" ht="18" x14ac:dyDescent="0.4">
      <c r="A90" s="791"/>
      <c r="B90" s="792"/>
      <c r="C90" s="792"/>
      <c r="D90" s="792"/>
      <c r="E90" s="792"/>
      <c r="F90" s="792"/>
      <c r="G90" s="792"/>
      <c r="H90" s="792"/>
      <c r="I90" s="792"/>
      <c r="J90" s="792"/>
      <c r="K90" s="792"/>
      <c r="L90" s="792"/>
      <c r="M90" s="792"/>
      <c r="N90" s="792"/>
      <c r="O90" s="792"/>
      <c r="P90" s="792"/>
      <c r="Q90" s="792"/>
      <c r="R90" s="792"/>
      <c r="S90" s="792"/>
    </row>
    <row r="91" spans="1:19" ht="18" x14ac:dyDescent="0.4">
      <c r="A91" s="791"/>
      <c r="B91" s="792"/>
      <c r="C91" s="792"/>
      <c r="D91" s="792"/>
      <c r="E91" s="792"/>
      <c r="F91" s="792"/>
      <c r="G91" s="792"/>
      <c r="H91" s="792"/>
      <c r="I91" s="792"/>
      <c r="J91" s="792"/>
      <c r="K91" s="792"/>
      <c r="L91" s="792"/>
      <c r="M91" s="792"/>
      <c r="N91" s="792"/>
      <c r="O91" s="792"/>
      <c r="P91" s="792"/>
      <c r="Q91" s="792"/>
      <c r="R91" s="792"/>
      <c r="S91" s="792"/>
    </row>
    <row r="92" spans="1:19" ht="18" x14ac:dyDescent="0.4">
      <c r="A92" s="791"/>
      <c r="B92" s="792"/>
      <c r="C92" s="792"/>
      <c r="D92" s="792"/>
      <c r="E92" s="792"/>
      <c r="F92" s="792"/>
      <c r="G92" s="792"/>
      <c r="H92" s="792"/>
      <c r="I92" s="792"/>
      <c r="J92" s="792"/>
      <c r="K92" s="792"/>
      <c r="L92" s="792"/>
      <c r="M92" s="792"/>
      <c r="N92" s="792"/>
      <c r="O92" s="792"/>
      <c r="P92" s="792"/>
      <c r="Q92" s="792"/>
      <c r="R92" s="792"/>
      <c r="S92" s="792"/>
    </row>
    <row r="93" spans="1:19" ht="18" x14ac:dyDescent="0.4">
      <c r="A93" s="791"/>
      <c r="B93" s="792"/>
      <c r="C93" s="792"/>
      <c r="D93" s="792"/>
      <c r="E93" s="792"/>
      <c r="F93" s="792"/>
      <c r="G93" s="792"/>
      <c r="H93" s="792"/>
      <c r="I93" s="792"/>
      <c r="J93" s="792"/>
      <c r="K93" s="792"/>
      <c r="L93" s="792"/>
      <c r="M93" s="792"/>
      <c r="N93" s="792"/>
      <c r="O93" s="792"/>
      <c r="P93" s="792"/>
      <c r="Q93" s="792"/>
      <c r="R93" s="792"/>
      <c r="S93" s="792"/>
    </row>
  </sheetData>
  <mergeCells count="108">
    <mergeCell ref="B40:M40"/>
    <mergeCell ref="M24:P24"/>
    <mergeCell ref="Q24:R24"/>
    <mergeCell ref="S24:T24"/>
    <mergeCell ref="V24:W24"/>
    <mergeCell ref="M23:N23"/>
    <mergeCell ref="O23:P23"/>
    <mergeCell ref="Q23:R23"/>
    <mergeCell ref="S23:T23"/>
    <mergeCell ref="V23:W23"/>
    <mergeCell ref="M22:N22"/>
    <mergeCell ref="O22:P22"/>
    <mergeCell ref="Q22:R22"/>
    <mergeCell ref="S22:T22"/>
    <mergeCell ref="V22:W22"/>
    <mergeCell ref="M21:N21"/>
    <mergeCell ref="O21:P21"/>
    <mergeCell ref="Q21:R21"/>
    <mergeCell ref="S21:T21"/>
    <mergeCell ref="V21:W21"/>
    <mergeCell ref="M20:N20"/>
    <mergeCell ref="O20:P20"/>
    <mergeCell ref="Q20:R20"/>
    <mergeCell ref="S20:T20"/>
    <mergeCell ref="V20:W20"/>
    <mergeCell ref="M19:N19"/>
    <mergeCell ref="O19:P19"/>
    <mergeCell ref="Q19:R19"/>
    <mergeCell ref="S19:T19"/>
    <mergeCell ref="V19:W19"/>
    <mergeCell ref="M18:N18"/>
    <mergeCell ref="O18:P18"/>
    <mergeCell ref="Q18:R18"/>
    <mergeCell ref="S18:T18"/>
    <mergeCell ref="V18:W18"/>
    <mergeCell ref="M17:N17"/>
    <mergeCell ref="O17:P17"/>
    <mergeCell ref="Q17:R17"/>
    <mergeCell ref="S17:T17"/>
    <mergeCell ref="V17:W17"/>
    <mergeCell ref="M16:N16"/>
    <mergeCell ref="O16:P16"/>
    <mergeCell ref="Q16:R16"/>
    <mergeCell ref="S16:T16"/>
    <mergeCell ref="V16:W16"/>
    <mergeCell ref="M15:N15"/>
    <mergeCell ref="O15:P15"/>
    <mergeCell ref="Q15:R15"/>
    <mergeCell ref="S15:T15"/>
    <mergeCell ref="V15:W15"/>
    <mergeCell ref="M14:N14"/>
    <mergeCell ref="O14:P14"/>
    <mergeCell ref="Q14:R14"/>
    <mergeCell ref="S14:T14"/>
    <mergeCell ref="V14:W14"/>
    <mergeCell ref="M13:N13"/>
    <mergeCell ref="O13:P13"/>
    <mergeCell ref="Q13:R13"/>
    <mergeCell ref="S13:T13"/>
    <mergeCell ref="V13:W13"/>
    <mergeCell ref="M12:N12"/>
    <mergeCell ref="O12:P12"/>
    <mergeCell ref="Q12:R12"/>
    <mergeCell ref="S12:T12"/>
    <mergeCell ref="V12:W12"/>
    <mergeCell ref="M11:N11"/>
    <mergeCell ref="O11:P11"/>
    <mergeCell ref="Q11:R11"/>
    <mergeCell ref="S11:T11"/>
    <mergeCell ref="V11:W11"/>
    <mergeCell ref="M7:N7"/>
    <mergeCell ref="O7:P7"/>
    <mergeCell ref="Q7:R7"/>
    <mergeCell ref="S7:T7"/>
    <mergeCell ref="V7:W7"/>
    <mergeCell ref="M10:N10"/>
    <mergeCell ref="O10:P10"/>
    <mergeCell ref="Q10:R10"/>
    <mergeCell ref="S10:T10"/>
    <mergeCell ref="V10:W10"/>
    <mergeCell ref="M9:N9"/>
    <mergeCell ref="O9:P9"/>
    <mergeCell ref="Q9:R9"/>
    <mergeCell ref="S9:T9"/>
    <mergeCell ref="V9:W9"/>
    <mergeCell ref="M8:N8"/>
    <mergeCell ref="O8:P8"/>
    <mergeCell ref="Q8:R8"/>
    <mergeCell ref="S8:T8"/>
    <mergeCell ref="V8:W8"/>
    <mergeCell ref="S6:T6"/>
    <mergeCell ref="M1:X1"/>
    <mergeCell ref="M2:X2"/>
    <mergeCell ref="M3:X3"/>
    <mergeCell ref="M4:N4"/>
    <mergeCell ref="O4:P4"/>
    <mergeCell ref="Q4:R4"/>
    <mergeCell ref="S4:T4"/>
    <mergeCell ref="V4:W4"/>
    <mergeCell ref="M5:N5"/>
    <mergeCell ref="O5:P5"/>
    <mergeCell ref="Q5:R5"/>
    <mergeCell ref="S5:T5"/>
    <mergeCell ref="V5:W5"/>
    <mergeCell ref="V6:W6"/>
    <mergeCell ref="M6:N6"/>
    <mergeCell ref="O6:P6"/>
    <mergeCell ref="Q6:R6"/>
  </mergeCells>
  <pageMargins left="0.7" right="0.7" top="0.75" bottom="0.75" header="0.3" footer="0.3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>
      <selection activeCell="D21" sqref="D21"/>
    </sheetView>
  </sheetViews>
  <sheetFormatPr defaultRowHeight="14.5" x14ac:dyDescent="0.3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20</vt:i4>
      </vt:variant>
    </vt:vector>
  </HeadingPairs>
  <TitlesOfParts>
    <vt:vector size="20" baseType="lpstr">
      <vt:lpstr>PCGDHKI_22-23</vt:lpstr>
      <vt:lpstr>TKB KI-22-23</vt:lpstr>
      <vt:lpstr>TKBGV_22-23</vt:lpstr>
      <vt:lpstr>stiets KI-KII-S-ĐI</vt:lpstr>
      <vt:lpstr>Sheet3</vt:lpstr>
      <vt:lpstr>Sheet7</vt:lpstr>
      <vt:lpstr>Sheet1</vt:lpstr>
      <vt:lpstr>Sheet8</vt:lpstr>
      <vt:lpstr>Sheet9</vt:lpstr>
      <vt:lpstr>Sheet10</vt:lpstr>
      <vt:lpstr>Sheet11</vt:lpstr>
      <vt:lpstr>TKBGVHKII</vt:lpstr>
      <vt:lpstr>PCLDK II 20-21</vt:lpstr>
      <vt:lpstr>PCLĐ HKI 21_22</vt:lpstr>
      <vt:lpstr>TKB_TTHKI</vt:lpstr>
      <vt:lpstr>Sheet2</vt:lpstr>
      <vt:lpstr>Sheet4</vt:lpstr>
      <vt:lpstr>Sheet5</vt:lpstr>
      <vt:lpstr>Sheet6</vt:lpstr>
      <vt:lpstr>TKB KII 20-21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QT</dc:creator>
  <cp:lastModifiedBy>HP</cp:lastModifiedBy>
  <cp:lastPrinted>2022-11-01T02:02:36Z</cp:lastPrinted>
  <dcterms:created xsi:type="dcterms:W3CDTF">2016-12-02T22:49:56Z</dcterms:created>
  <dcterms:modified xsi:type="dcterms:W3CDTF">2022-11-01T02:03:30Z</dcterms:modified>
</cp:coreProperties>
</file>